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<sst xmlns="http://schemas.openxmlformats.org/spreadsheetml/2006/main" count="666" uniqueCount="302">
  <si>
    <t>攀枝花市紧急医学救援中心</t>
  </si>
  <si>
    <t>2024年单位预算</t>
  </si>
  <si>
    <t xml:space="preserve">
表1</t>
  </si>
  <si>
    <t xml:space="preserve"> </t>
  </si>
  <si>
    <t>单位收支总表</t>
  </si>
  <si>
    <t>单位：攀枝花市紧急医学救援中心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</si>
  <si>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</si>
  <si>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</si>
  <si>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</si>
  <si>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</si>
  <si>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</si>
  <si>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</si>
  <si>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</si>
  <si>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</si>
  <si>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</si>
  <si>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</si>
  <si>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</si>
  <si>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</si>
  <si>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</si>
  <si>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</si>
  <si>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</si>
  <si>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</si>
  <si>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</si>
  <si>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</si>
  <si>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</si>
  <si>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</si>
  <si>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</si>
  <si>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</si>
  <si>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</si>
  <si>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</si>
  <si>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</si>
  <si>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</si>
  <si>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</si>
  <si>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</si>
  <si>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</si>
  <si>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</si>
  <si>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</si>
  <si>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</si>
  <si>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</si>
  <si>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</si>
  <si>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</si>
  <si>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</si>
  <si>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</si>
  <si>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</si>
  <si>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</si>
  <si>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</si>
  <si>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</si>
  <si>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</si>
  <si>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</si>
  <si>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</si>
  <si>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</si>
  <si>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</si>
  <si>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</si>
  <si>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</si>
  <si>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</si>
  <si>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</si>
  <si>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</si>
  <si>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</si>
  <si>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</si>
  <si>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</si>
  <si>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</si>
  <si>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</si>
  <si>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</si>
  <si>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</si>
  <si>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</si>
  <si>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</si>
  <si>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</si>
  <si>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</si>
  <si>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</si>
  <si>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</si>
  <si>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</si>
  <si>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</si>
  <si>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</si>
  <si>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2,328,180.97</t>
  </si>
  <si>
    <t>506006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</si>
  <si>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</si>
  <si>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</si>
  <si>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</si>
  <si>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</si>
  <si>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</si>
  <si>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</si>
  <si>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</si>
  <si>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</si>
  <si>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</si>
  <si>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</si>
  <si>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2,178,180.97</t>
  </si>
  <si>
    <t>150,000.00</t>
  </si>
  <si>
    <t>社会保障和就业支出</t>
  </si>
  <si>
    <t>226,515.44</t>
  </si>
  <si>
    <t>05</t>
  </si>
  <si>
    <t>行政事业单位养老支出</t>
  </si>
  <si>
    <t>02</t>
  </si>
  <si>
    <t>事业单位离退休</t>
  </si>
  <si>
    <t>28,575.60</t>
  </si>
  <si>
    <t>机关事业单位基本养老保险缴费支出</t>
  </si>
  <si>
    <t>197,939.84</t>
  </si>
  <si>
    <t>卫生健康支出</t>
  </si>
  <si>
    <t>1,953,210.65</t>
  </si>
  <si>
    <t>1,803,210.65</t>
  </si>
  <si>
    <t>04</t>
  </si>
  <si>
    <t>公共卫生</t>
  </si>
  <si>
    <t>1,831,180.86</t>
  </si>
  <si>
    <t>1,681,180.86</t>
  </si>
  <si>
    <t>应急救治机构</t>
  </si>
  <si>
    <t>11</t>
  </si>
  <si>
    <t>行政事业单位医疗</t>
  </si>
  <si>
    <t>122,029.79</t>
  </si>
  <si>
    <t>事业单位医疗</t>
  </si>
  <si>
    <t>95,258.55</t>
  </si>
  <si>
    <t>03</t>
  </si>
  <si>
    <t>公务员医疗补助</t>
  </si>
  <si>
    <t>14,400.00</t>
  </si>
  <si>
    <t>99</t>
  </si>
  <si>
    <t>其他行政事业单位医疗支出</t>
  </si>
  <si>
    <t>12,371.24</t>
  </si>
  <si>
    <t>住房保障支出</t>
  </si>
  <si>
    <t>148,454.88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</si>
  <si>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</si>
  <si>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</si>
  <si>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</si>
  <si>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</si>
  <si>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</si>
  <si>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</si>
  <si>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</si>
  <si>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</si>
  <si>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</si>
  <si>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</si>
  <si>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</si>
  <si>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</si>
  <si>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</si>
  <si>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</si>
  <si>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</si>
  <si>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</si>
  <si>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</si>
  <si>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</si>
  <si>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</si>
  <si>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</si>
  <si>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</si>
  <si>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</si>
  <si>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</si>
  <si>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</si>
  <si>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</si>
  <si>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</si>
  <si>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</si>
  <si>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</si>
  <si>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</si>
  <si>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</si>
  <si>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</si>
  <si>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</si>
  <si>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</si>
  <si>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</si>
  <si>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</si>
  <si>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</si>
  <si>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</si>
  <si>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</si>
  <si>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</si>
  <si>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</si>
  <si>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</si>
  <si>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</si>
  <si>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</si>
  <si>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</si>
  <si>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</si>
  <si>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</si>
  <si>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</si>
  <si>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</si>
  <si>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</si>
  <si>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</si>
  <si>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</si>
  <si>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</si>
  <si>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</si>
  <si>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</si>
  <si>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</si>
  <si>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</si>
  <si>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</si>
  <si>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</si>
  <si>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</si>
  <si>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</si>
  <si>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</si>
  <si>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</si>
  <si>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</si>
  <si>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</si>
  <si>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</si>
  <si>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</si>
  <si>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</si>
  <si>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</si>
  <si>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</si>
  <si>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</si>
  <si>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</si>
  <si>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</si>
  <si>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</si>
  <si>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</si>
  <si>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</si>
  <si>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邮电费</t>
  </si>
  <si>
    <t>差旅费</t>
  </si>
  <si>
    <t>维修（护）费</t>
  </si>
  <si>
    <t>15</t>
  </si>
  <si>
    <t>会议费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</si>
  <si>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</si>
  <si>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</si>
  <si>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</si>
  <si>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</si>
  <si>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</si>
  <si>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</si>
  <si>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</si>
  <si>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</si>
  <si>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</si>
  <si>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</si>
  <si>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</si>
  <si>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</si>
  <si>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</si>
  <si>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</si>
  <si>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</si>
  <si>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</si>
  <si>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</si>
  <si>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资本性支出</t>
  </si>
  <si>
    <t>专用设备购置</t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</si>
  <si>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</si>
  <si>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</si>
  <si>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</si>
  <si>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</si>
  <si>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</si>
  <si>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</si>
  <si>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</si>
  <si>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</si>
  <si>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</si>
  <si>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</si>
  <si>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</si>
  <si>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</si>
  <si>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</si>
  <si>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</si>
  <si>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</si>
  <si>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</si>
  <si>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</si>
  <si>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</si>
  <si>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</si>
  <si>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</si>
  <si>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</si>
  <si>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</si>
  <si>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</si>
  <si>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</si>
  <si>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</si>
  <si>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</si>
  <si>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</si>
  <si>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</si>
  <si>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</si>
  <si>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</si>
  <si>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</si>
  <si>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</si>
  <si>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</si>
  <si>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</si>
  <si>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</si>
  <si>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</si>
  <si>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</si>
  <si>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</si>
  <si>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120急救指挥调度平台运行保障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</si>
  <si>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</si>
  <si>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</si>
  <si>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</si>
  <si>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</si>
  <si>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</si>
  <si>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</si>
  <si>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24小时受理"120"急救电话，高效、合理调派急救资源。负责全市院前急救日常指挥调度和出诊车辆的实时监管。确保"120"指挥调度平台、通信网络及UPS电源设备的正常运行。 负责全市紧急医学救据信息的统计、分析、发布及管理，通过实时的数据分析、统计，为全市指挥调度提供决策支持。 定期召开全市急诊急救质量分析及协调会，开展急救网络医院急诊急救质量控制检查。推进全市院前急救信息化建设，健全急救系统监测预警水平。推动院前急救调度信息与院内信息、跨部门信息共享与联动，提高指挥调度和信息分析处理能力。推动院前急救调度信息与院内信息、跨部门信息共享与联动，提高指挥调度和信息分析处理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</si>
  <si>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</si>
  <si>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</si>
  <si>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</si>
  <si>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</si>
  <si>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</si>
  <si>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</si>
  <si>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</si>
  <si>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系统运行维护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</si>
  <si>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套</t>
    </r>
  </si>
  <si>
    <t>质量指标</t>
  </si>
  <si>
    <t>120指挥调度系统正常运行</t>
  </si>
  <si>
    <t>≥95%</t>
  </si>
  <si>
    <t>时效指标</t>
  </si>
  <si>
    <t>运行维护时间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</si>
  <si>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年</t>
    </r>
  </si>
  <si>
    <t>成本指标</t>
  </si>
  <si>
    <t>120急救平台系统运维费</t>
  </si>
  <si>
    <t>10万元</t>
  </si>
  <si>
    <t>项目效益</t>
  </si>
  <si>
    <t>社会效益指标</t>
  </si>
  <si>
    <t>保证每位需求急救的群众得到及时救治</t>
  </si>
  <si>
    <t>≥90%</t>
  </si>
  <si>
    <t>经济效益指标</t>
  </si>
  <si>
    <t>生态效益指标</t>
  </si>
  <si>
    <t>可持续影响指标</t>
  </si>
  <si>
    <t>满意度指标</t>
  </si>
  <si>
    <t>服务对象满意度指标</t>
  </si>
  <si>
    <t>群众满意率</t>
  </si>
  <si>
    <t>表6-2</t>
  </si>
  <si>
    <t>院前急救培训中心建设</t>
  </si>
  <si>
    <t>按照国卫医发（2020）19号文件要求提升专业技术人员急救水平，提升公众急救知识普及率，到2023年底完成院前急救培训中心建设，培养师资，积极开展培训，提升院前急救队伍急救技能，提升急救病人治愈率，增强普通大众的应急意识，重视急救知识的了解与学习，提高自救互救水平，让越来越多的人关注健康、重视急救，从而达到全民健康促进的目的。</t>
  </si>
  <si>
    <t>培训设备数量</t>
  </si>
  <si>
    <r>
      <rPr>
        <sz val="9"/>
        <rFont val="宋体"/>
        <charset val="0"/>
      </rPr>
      <t>购买培训相关器材（心肺复苏模拟人</t>
    </r>
    <r>
      <rPr>
        <sz val="9"/>
        <rFont val="Times New Roman"/>
        <charset val="0"/>
      </rPr>
      <t>4</t>
    </r>
    <r>
      <rPr>
        <sz val="9"/>
        <rFont val="宋体"/>
        <charset val="0"/>
      </rPr>
      <t>个，</t>
    </r>
    <r>
      <rPr>
        <sz val="9"/>
        <rFont val="Times New Roman"/>
        <charset val="0"/>
      </rPr>
      <t>AED</t>
    </r>
    <r>
      <rPr>
        <sz val="9"/>
        <rFont val="宋体"/>
        <charset val="0"/>
      </rPr>
      <t>训练机</t>
    </r>
    <r>
      <rPr>
        <sz val="9"/>
        <rFont val="Times New Roman"/>
        <charset val="0"/>
      </rPr>
      <t>6</t>
    </r>
    <r>
      <rPr>
        <sz val="9"/>
        <rFont val="宋体"/>
        <charset val="0"/>
      </rPr>
      <t>个，婴儿心肺复苏模拟人</t>
    </r>
    <r>
      <rPr>
        <sz val="9"/>
        <rFont val="Times New Roman"/>
        <charset val="0"/>
      </rPr>
      <t>4</t>
    </r>
    <r>
      <rPr>
        <sz val="9"/>
        <rFont val="宋体"/>
        <charset val="0"/>
      </rPr>
      <t>个）</t>
    </r>
  </si>
  <si>
    <t>培训设备合格率</t>
  </si>
  <si>
    <t>培训中心建设完成时间</t>
  </si>
  <si>
    <t>培训器材购买费用</t>
  </si>
  <si>
    <t>5万元</t>
  </si>
  <si>
    <t>院前急救队伍急救技能技术</t>
  </si>
  <si>
    <t>明显提升</t>
  </si>
  <si>
    <t>参与培训人员满意度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</si>
</sst>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31" fillId="17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41" fillId="14" borderId="15" applyNumberFormat="false" applyAlignment="false" applyProtection="false">
      <alignment vertical="center"/>
    </xf>
    <xf numFmtId="0" fontId="42" fillId="18" borderId="16" applyNumberFormat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48" fillId="0" borderId="17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43" fontId="37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46" fillId="0" borderId="1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42" fontId="37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37" fillId="23" borderId="19" applyNumberFormat="false" applyFont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40" fillId="14" borderId="12" applyNumberFormat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44" fontId="37" fillId="0" borderId="0" applyFont="false" applyFill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0" fillId="33" borderId="0" applyNumberFormat="false" applyBorder="false" applyAlignment="false" applyProtection="false">
      <alignment vertical="center"/>
    </xf>
    <xf numFmtId="0" fontId="32" fillId="5" borderId="12" applyNumberFormat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</cellStyleXfs>
  <cellXfs count="155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left" vertical="center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left" vertical="center" wrapText="true"/>
    </xf>
    <xf numFmtId="3" fontId="5" fillId="0" borderId="4" xfId="0" applyNumberFormat="true" applyFont="true" applyFill="true" applyBorder="true" applyAlignment="true" applyProtection="true">
      <alignment horizontal="left" vertical="center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7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left" vertical="center" wrapText="true"/>
    </xf>
    <xf numFmtId="0" fontId="8" fillId="0" borderId="1" xfId="0" applyFont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8" fillId="0" borderId="6" xfId="0" applyFont="true" applyBorder="true">
      <alignment vertical="center"/>
    </xf>
    <xf numFmtId="0" fontId="4" fillId="0" borderId="6" xfId="0" applyFont="true" applyBorder="true" applyAlignment="true">
      <alignment horizontal="left" vertical="center"/>
    </xf>
    <xf numFmtId="0" fontId="8" fillId="0" borderId="2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8" fillId="0" borderId="2" xfId="0" applyFont="true" applyBorder="true" applyAlignment="true">
      <alignment vertical="center" wrapText="true"/>
    </xf>
    <xf numFmtId="0" fontId="9" fillId="0" borderId="2" xfId="0" applyFont="true" applyBorder="true">
      <alignment vertical="center"/>
    </xf>
    <xf numFmtId="0" fontId="4" fillId="0" borderId="4" xfId="0" applyFont="true" applyFill="true" applyBorder="true" applyAlignment="true">
      <alignment horizontal="left" vertical="center"/>
    </xf>
    <xf numFmtId="0" fontId="8" fillId="0" borderId="7" xfId="0" applyFont="true" applyBorder="true">
      <alignment vertical="center"/>
    </xf>
    <xf numFmtId="0" fontId="8" fillId="0" borderId="7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49" fontId="4" fillId="0" borderId="4" xfId="0" applyNumberFormat="true" applyFont="true" applyFill="true" applyBorder="true" applyAlignment="true" applyProtection="true">
      <alignment vertical="center" wrapText="true"/>
    </xf>
    <xf numFmtId="4" fontId="4" fillId="0" borderId="4" xfId="0" applyNumberFormat="true" applyFont="true" applyFill="true" applyBorder="true" applyAlignment="true">
      <alignment horizontal="right" vertical="center"/>
    </xf>
    <xf numFmtId="0" fontId="4" fillId="0" borderId="1" xfId="0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center" vertical="center"/>
    </xf>
    <xf numFmtId="0" fontId="8" fillId="0" borderId="8" xfId="0" applyFont="true" applyBorder="true">
      <alignment vertical="center"/>
    </xf>
    <xf numFmtId="0" fontId="8" fillId="0" borderId="3" xfId="0" applyFont="true" applyBorder="true">
      <alignment vertical="center"/>
    </xf>
    <xf numFmtId="0" fontId="8" fillId="0" borderId="3" xfId="0" applyFont="true" applyBorder="true" applyAlignment="true">
      <alignment vertical="center" wrapText="true"/>
    </xf>
    <xf numFmtId="0" fontId="9" fillId="0" borderId="3" xfId="0" applyFont="true" applyBorder="true" applyAlignment="true">
      <alignment vertical="center" wrapText="true"/>
    </xf>
    <xf numFmtId="0" fontId="8" fillId="0" borderId="9" xfId="0" applyFont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49" fontId="0" fillId="0" borderId="0" xfId="0" applyNumberFormat="true" applyFont="true" applyFill="true">
      <alignment vertical="center"/>
    </xf>
    <xf numFmtId="0" fontId="8" fillId="0" borderId="1" xfId="0" applyFont="true" applyFill="true" applyBorder="true">
      <alignment vertical="center"/>
    </xf>
    <xf numFmtId="49" fontId="2" fillId="0" borderId="1" xfId="0" applyNumberFormat="true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8" fillId="0" borderId="6" xfId="0" applyFont="true" applyFill="true" applyBorder="true">
      <alignment vertical="center"/>
    </xf>
    <xf numFmtId="0" fontId="4" fillId="0" borderId="6" xfId="0" applyFont="true" applyFill="true" applyBorder="true" applyAlignment="true">
      <alignment horizontal="left" vertical="center"/>
    </xf>
    <xf numFmtId="49" fontId="4" fillId="0" borderId="6" xfId="0" applyNumberFormat="true" applyFont="true" applyFill="true" applyBorder="true" applyAlignment="true">
      <alignment horizontal="left" vertical="center"/>
    </xf>
    <xf numFmtId="0" fontId="8" fillId="0" borderId="2" xfId="0" applyFont="true" applyFill="true" applyBorder="true" applyAlignment="true">
      <alignment vertical="center" wrapText="true"/>
    </xf>
    <xf numFmtId="49" fontId="11" fillId="0" borderId="4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>
      <alignment vertical="center"/>
    </xf>
    <xf numFmtId="0" fontId="12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8" fillId="0" borderId="2" xfId="0" applyFont="true" applyFill="true" applyBorder="true">
      <alignment vertical="center"/>
    </xf>
    <xf numFmtId="0" fontId="4" fillId="0" borderId="6" xfId="0" applyFont="true" applyFill="true" applyBorder="true" applyAlignment="true">
      <alignment horizontal="center" vertical="center"/>
    </xf>
    <xf numFmtId="0" fontId="8" fillId="0" borderId="8" xfId="0" applyFont="true" applyFill="true" applyBorder="true">
      <alignment vertical="center"/>
    </xf>
    <xf numFmtId="0" fontId="8" fillId="0" borderId="3" xfId="0" applyFont="true" applyFill="true" applyBorder="true">
      <alignment vertical="center"/>
    </xf>
    <xf numFmtId="0" fontId="8" fillId="0" borderId="3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13" fillId="0" borderId="4" xfId="0" applyFont="true" applyBorder="true" applyAlignment="true">
      <alignment horizontal="left" vertical="center" wrapText="true"/>
    </xf>
    <xf numFmtId="4" fontId="14" fillId="0" borderId="4" xfId="0" applyNumberFormat="true" applyFont="true" applyBorder="true" applyAlignment="true">
      <alignment horizontal="right" vertical="center" wrapText="true"/>
    </xf>
    <xf numFmtId="0" fontId="0" fillId="0" borderId="0" xfId="0" applyFont="true" applyFill="true" applyAlignment="true">
      <alignment vertical="center"/>
    </xf>
    <xf numFmtId="49" fontId="0" fillId="0" borderId="0" xfId="0" applyNumberFormat="true" applyFont="true" applyFill="true" applyAlignment="true">
      <alignment vertical="center"/>
    </xf>
    <xf numFmtId="0" fontId="13" fillId="0" borderId="1" xfId="0" applyFont="true" applyFill="true" applyBorder="true" applyAlignment="true">
      <alignment vertical="center"/>
    </xf>
    <xf numFmtId="49" fontId="13" fillId="0" borderId="1" xfId="0" applyNumberFormat="true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horizontal="center" vertical="center"/>
    </xf>
    <xf numFmtId="49" fontId="17" fillId="0" borderId="1" xfId="0" applyNumberFormat="true" applyFont="true" applyFill="true" applyBorder="true" applyAlignment="true">
      <alignment horizontal="center" vertical="center"/>
    </xf>
    <xf numFmtId="0" fontId="16" fillId="0" borderId="6" xfId="0" applyFont="true" applyFill="true" applyBorder="true" applyAlignment="true">
      <alignment vertical="center"/>
    </xf>
    <xf numFmtId="0" fontId="13" fillId="0" borderId="6" xfId="0" applyFont="true" applyFill="true" applyBorder="true" applyAlignment="true">
      <alignment horizontal="left" vertical="center"/>
    </xf>
    <xf numFmtId="49" fontId="13" fillId="0" borderId="6" xfId="0" applyNumberFormat="true" applyFont="true" applyFill="true" applyBorder="true" applyAlignment="true">
      <alignment horizontal="left" vertical="center"/>
    </xf>
    <xf numFmtId="0" fontId="16" fillId="0" borderId="2" xfId="0" applyFont="true" applyFill="true" applyBorder="true" applyAlignment="true">
      <alignment vertical="center"/>
    </xf>
    <xf numFmtId="0" fontId="18" fillId="0" borderId="4" xfId="0" applyFont="true" applyFill="true" applyBorder="true" applyAlignment="true">
      <alignment horizontal="center" vertical="center"/>
    </xf>
    <xf numFmtId="49" fontId="18" fillId="0" borderId="4" xfId="0" applyNumberFormat="true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right" vertical="center" wrapText="true"/>
    </xf>
    <xf numFmtId="0" fontId="13" fillId="0" borderId="6" xfId="0" applyFont="true" applyFill="true" applyBorder="true" applyAlignment="true">
      <alignment horizontal="right" vertical="center"/>
    </xf>
    <xf numFmtId="4" fontId="18" fillId="0" borderId="4" xfId="0" applyNumberFormat="true" applyFont="true" applyFill="true" applyBorder="true" applyAlignment="true">
      <alignment horizontal="right" vertical="center"/>
    </xf>
    <xf numFmtId="4" fontId="13" fillId="0" borderId="4" xfId="0" applyNumberFormat="true" applyFont="true" applyFill="true" applyBorder="true" applyAlignment="true">
      <alignment horizontal="right" vertical="center"/>
    </xf>
    <xf numFmtId="0" fontId="13" fillId="0" borderId="4" xfId="0" applyFont="true" applyFill="true" applyBorder="true" applyAlignment="true">
      <alignment horizontal="left" vertical="center" wrapText="true"/>
    </xf>
    <xf numFmtId="0" fontId="15" fillId="0" borderId="3" xfId="0" applyFont="true" applyFill="true" applyBorder="true" applyAlignment="true">
      <alignment vertical="center" wrapText="true"/>
    </xf>
    <xf numFmtId="0" fontId="16" fillId="0" borderId="2" xfId="0" applyFont="true" applyFill="true" applyBorder="true" applyAlignment="true">
      <alignment vertical="center" wrapText="true"/>
    </xf>
    <xf numFmtId="0" fontId="20" fillId="0" borderId="2" xfId="0" applyFont="true" applyFill="true" applyBorder="true" applyAlignment="true">
      <alignment vertical="center"/>
    </xf>
    <xf numFmtId="0" fontId="13" fillId="2" borderId="4" xfId="0" applyFont="true" applyFill="true" applyBorder="true" applyAlignment="true">
      <alignment horizontal="left" vertical="center"/>
    </xf>
    <xf numFmtId="49" fontId="13" fillId="0" borderId="4" xfId="0" applyNumberFormat="true" applyFont="true" applyFill="true" applyBorder="true" applyAlignment="true">
      <alignment horizontal="left" vertical="center"/>
    </xf>
    <xf numFmtId="0" fontId="13" fillId="0" borderId="4" xfId="0" applyFont="true" applyFill="true" applyBorder="true" applyAlignment="true">
      <alignment horizontal="left" vertical="center"/>
    </xf>
    <xf numFmtId="0" fontId="13" fillId="0" borderId="1" xfId="0" applyFont="true" applyFill="true" applyBorder="true" applyAlignment="true">
      <alignment horizontal="right" vertical="center" wrapText="true"/>
    </xf>
    <xf numFmtId="0" fontId="15" fillId="0" borderId="6" xfId="0" applyFont="true" applyFill="true" applyBorder="true" applyAlignment="true">
      <alignment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4" fontId="21" fillId="0" borderId="4" xfId="0" applyNumberFormat="true" applyFont="true" applyBorder="true" applyAlignment="true">
      <alignment horizontal="right" vertical="center"/>
    </xf>
    <xf numFmtId="4" fontId="14" fillId="0" borderId="4" xfId="0" applyNumberFormat="true" applyFont="true" applyBorder="true" applyAlignment="true">
      <alignment horizontal="right" vertical="center"/>
    </xf>
    <xf numFmtId="0" fontId="16" fillId="0" borderId="3" xfId="0" applyFont="true" applyFill="true" applyBorder="true" applyAlignment="true">
      <alignment vertical="center"/>
    </xf>
    <xf numFmtId="0" fontId="16" fillId="0" borderId="3" xfId="0" applyFont="true" applyFill="true" applyBorder="true" applyAlignment="true">
      <alignment vertical="center" wrapText="true"/>
    </xf>
    <xf numFmtId="0" fontId="20" fillId="0" borderId="3" xfId="0" applyFont="true" applyFill="true" applyBorder="true" applyAlignment="true">
      <alignment vertical="center" wrapText="true"/>
    </xf>
    <xf numFmtId="0" fontId="4" fillId="0" borderId="1" xfId="0" applyFont="true" applyFill="true" applyBorder="true">
      <alignment vertical="center"/>
    </xf>
    <xf numFmtId="0" fontId="19" fillId="0" borderId="1" xfId="0" applyFont="true" applyFill="true" applyBorder="true" applyAlignment="true">
      <alignment vertical="center" wrapText="true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13" fillId="2" borderId="4" xfId="0" applyFont="true" applyFill="true" applyBorder="true" applyAlignment="true">
      <alignment horizontal="left" vertical="center" wrapText="true"/>
    </xf>
    <xf numFmtId="0" fontId="8" fillId="0" borderId="9" xfId="0" applyFont="true" applyFill="true" applyBorder="true">
      <alignment vertical="center"/>
    </xf>
    <xf numFmtId="49" fontId="0" fillId="0" borderId="4" xfId="0" applyNumberFormat="true" applyFont="true" applyFill="true" applyBorder="true">
      <alignment vertical="center"/>
    </xf>
    <xf numFmtId="0" fontId="19" fillId="0" borderId="6" xfId="0" applyFont="true" applyFill="true" applyBorder="true" applyAlignment="true">
      <alignment vertical="center" wrapText="true"/>
    </xf>
    <xf numFmtId="0" fontId="4" fillId="0" borderId="6" xfId="0" applyFont="true" applyFill="true" applyBorder="true" applyAlignment="true">
      <alignment horizontal="right" vertical="center"/>
    </xf>
    <xf numFmtId="0" fontId="13" fillId="0" borderId="4" xfId="0" applyFont="true" applyBorder="true" applyAlignment="true">
      <alignment horizontal="left" vertical="center"/>
    </xf>
    <xf numFmtId="0" fontId="0" fillId="0" borderId="4" xfId="0" applyFont="true" applyFill="true" applyBorder="true">
      <alignment vertical="center"/>
    </xf>
    <xf numFmtId="0" fontId="8" fillId="0" borderId="6" xfId="0" applyFont="true" applyFill="true" applyBorder="true" applyAlignment="true">
      <alignment vertical="center" wrapText="true"/>
    </xf>
    <xf numFmtId="0" fontId="8" fillId="0" borderId="4" xfId="0" applyFont="true" applyFill="true" applyBorder="true">
      <alignment vertical="center"/>
    </xf>
    <xf numFmtId="0" fontId="22" fillId="0" borderId="1" xfId="0" applyFont="true" applyFill="true" applyBorder="true" applyAlignment="true">
      <alignment horizontal="right" vertical="center" wrapText="true"/>
    </xf>
    <xf numFmtId="0" fontId="19" fillId="0" borderId="2" xfId="0" applyFont="true" applyFill="true" applyBorder="true" applyAlignment="true">
      <alignment vertical="center" wrapText="true"/>
    </xf>
    <xf numFmtId="0" fontId="19" fillId="0" borderId="8" xfId="0" applyFont="true" applyFill="true" applyBorder="true" applyAlignment="true">
      <alignment vertical="center" wrapText="true"/>
    </xf>
    <xf numFmtId="0" fontId="19" fillId="0" borderId="3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center" vertical="center"/>
    </xf>
    <xf numFmtId="0" fontId="15" fillId="0" borderId="6" xfId="0" applyFont="true" applyFill="true" applyBorder="true" applyAlignment="true">
      <alignment vertical="center"/>
    </xf>
    <xf numFmtId="0" fontId="15" fillId="0" borderId="2" xfId="0" applyFont="true" applyFill="true" applyBorder="true" applyAlignment="true">
      <alignment vertical="center"/>
    </xf>
    <xf numFmtId="0" fontId="13" fillId="0" borderId="4" xfId="0" applyFont="true" applyBorder="true" applyAlignment="true">
      <alignment horizontal="right" vertical="center"/>
    </xf>
    <xf numFmtId="0" fontId="15" fillId="0" borderId="7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horizontal="right" vertical="center"/>
    </xf>
    <xf numFmtId="0" fontId="14" fillId="0" borderId="6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vertical="center" wrapText="true"/>
    </xf>
    <xf numFmtId="0" fontId="15" fillId="0" borderId="8" xfId="0" applyFont="true" applyFill="true" applyBorder="true" applyAlignment="true">
      <alignment vertical="center" wrapText="true"/>
    </xf>
    <xf numFmtId="0" fontId="15" fillId="0" borderId="9" xfId="0" applyFont="true" applyFill="true" applyBorder="true" applyAlignment="true">
      <alignment vertical="center" wrapText="true"/>
    </xf>
    <xf numFmtId="49" fontId="4" fillId="0" borderId="4" xfId="0" applyNumberFormat="true" applyFont="true" applyFill="true" applyBorder="true" applyAlignment="true">
      <alignment horizontal="left" vertical="center"/>
    </xf>
    <xf numFmtId="0" fontId="8" fillId="0" borderId="7" xfId="0" applyFont="true" applyFill="true" applyBorder="true">
      <alignment vertical="center"/>
    </xf>
    <xf numFmtId="0" fontId="8" fillId="0" borderId="7" xfId="0" applyFont="true" applyFill="true" applyBorder="true" applyAlignment="true">
      <alignment vertical="center" wrapText="true"/>
    </xf>
    <xf numFmtId="49" fontId="8" fillId="0" borderId="7" xfId="0" applyNumberFormat="true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21" fillId="0" borderId="4" xfId="0" applyFont="true" applyBorder="true" applyAlignment="true">
      <alignment horizontal="right" vertical="center"/>
    </xf>
    <xf numFmtId="0" fontId="14" fillId="0" borderId="4" xfId="0" applyFont="true" applyBorder="true" applyAlignment="true">
      <alignment horizontal="right" vertical="center"/>
    </xf>
    <xf numFmtId="0" fontId="8" fillId="0" borderId="9" xfId="0" applyFont="true" applyFill="true" applyBorder="true" applyAlignment="true">
      <alignment vertical="center" wrapText="true"/>
    </xf>
    <xf numFmtId="0" fontId="18" fillId="0" borderId="10" xfId="0" applyFont="true" applyFill="true" applyBorder="true" applyAlignment="true">
      <alignment horizontal="center" vertical="center"/>
    </xf>
    <xf numFmtId="0" fontId="24" fillId="0" borderId="4" xfId="0" applyFont="true" applyBorder="true" applyAlignment="true">
      <alignment horizontal="right" vertical="center"/>
    </xf>
    <xf numFmtId="0" fontId="24" fillId="0" borderId="4" xfId="0" applyFont="true" applyBorder="true" applyAlignment="true">
      <alignment horizontal="left" vertical="center"/>
    </xf>
    <xf numFmtId="0" fontId="25" fillId="0" borderId="4" xfId="0" applyFont="true" applyBorder="true" applyAlignment="true">
      <alignment horizontal="left" vertical="center" wrapText="true"/>
    </xf>
    <xf numFmtId="0" fontId="26" fillId="0" borderId="2" xfId="0" applyFont="true" applyFill="true" applyBorder="true" applyAlignment="true">
      <alignment vertical="center" wrapText="true"/>
    </xf>
    <xf numFmtId="0" fontId="26" fillId="0" borderId="4" xfId="0" applyFont="true" applyFill="true" applyBorder="true" applyAlignment="true">
      <alignment vertical="center" wrapText="true"/>
    </xf>
    <xf numFmtId="0" fontId="27" fillId="0" borderId="2" xfId="0" applyFont="true" applyFill="true" applyBorder="true" applyAlignment="true">
      <alignment vertical="center" wrapText="true"/>
    </xf>
    <xf numFmtId="0" fontId="26" fillId="0" borderId="7" xfId="0" applyFont="true" applyFill="true" applyBorder="true" applyAlignment="true">
      <alignment vertical="center" wrapText="true"/>
    </xf>
    <xf numFmtId="0" fontId="26" fillId="0" borderId="3" xfId="0" applyFont="true" applyFill="true" applyBorder="true" applyAlignment="true">
      <alignment vertical="center" wrapText="true"/>
    </xf>
    <xf numFmtId="0" fontId="27" fillId="0" borderId="3" xfId="0" applyFont="true" applyFill="true" applyBorder="true" applyAlignment="true">
      <alignment vertical="center" wrapText="true"/>
    </xf>
    <xf numFmtId="0" fontId="15" fillId="0" borderId="11" xfId="0" applyFont="true" applyFill="true" applyBorder="true" applyAlignment="true">
      <alignment vertical="center" wrapText="true"/>
    </xf>
    <xf numFmtId="0" fontId="28" fillId="0" borderId="0" xfId="0" applyFont="true" applyFill="true" applyAlignment="true">
      <alignment vertical="center"/>
    </xf>
    <xf numFmtId="0" fontId="29" fillId="0" borderId="0" xfId="0" applyFont="true" applyBorder="true" applyAlignment="true">
      <alignment horizontal="center" vertical="center" wrapText="true"/>
    </xf>
    <xf numFmtId="176" fontId="10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5937;&#25588;&#20013;&#2451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25" style="152" customWidth="true"/>
    <col min="2" max="16384" width="9" style="152"/>
  </cols>
  <sheetData>
    <row r="1" ht="137" customHeight="true" spans="1:1">
      <c r="A1" s="153" t="s">
        <v>0</v>
      </c>
    </row>
    <row r="2" ht="96" customHeight="true" spans="1:1">
      <c r="A2" s="153" t="s">
        <v>1</v>
      </c>
    </row>
    <row r="3" ht="60" customHeight="true" spans="1:1">
      <c r="A3" s="154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H24" sqref="H24"/>
    </sheetView>
  </sheetViews>
  <sheetFormatPr defaultColWidth="10" defaultRowHeight="13.5" outlineLevelCol="5"/>
  <cols>
    <col min="1" max="1" width="1.53333333333333" style="69" customWidth="true"/>
    <col min="2" max="2" width="41.0333333333333" style="69" customWidth="true"/>
    <col min="3" max="3" width="16.4083333333333" style="69" customWidth="true"/>
    <col min="4" max="4" width="41.0333333333333" style="69" customWidth="true"/>
    <col min="5" max="5" width="16.4083333333333" style="69" customWidth="true"/>
    <col min="6" max="6" width="1.53333333333333" style="69" customWidth="true"/>
    <col min="7" max="10" width="9.76666666666667" style="69" customWidth="true"/>
    <col min="11" max="16384" width="10" style="69"/>
  </cols>
  <sheetData>
    <row r="1" s="69" customFormat="true" ht="14.2" customHeight="true" spans="1:6">
      <c r="A1" s="121"/>
      <c r="B1" s="71"/>
      <c r="C1" s="73"/>
      <c r="D1" s="122"/>
      <c r="E1" s="71" t="s">
        <v>2</v>
      </c>
      <c r="F1" s="130" t="s">
        <v>3</v>
      </c>
    </row>
    <row r="2" s="69" customFormat="true" ht="19.9" customHeight="true" spans="1:6">
      <c r="A2" s="122"/>
      <c r="B2" s="123" t="s">
        <v>4</v>
      </c>
      <c r="C2" s="123"/>
      <c r="D2" s="123"/>
      <c r="E2" s="123"/>
      <c r="F2" s="130"/>
    </row>
    <row r="3" s="69" customFormat="true" ht="17.05" customHeight="true" spans="1:6">
      <c r="A3" s="124"/>
      <c r="B3" s="78" t="s">
        <v>5</v>
      </c>
      <c r="C3" s="98"/>
      <c r="D3" s="98"/>
      <c r="E3" s="129" t="s">
        <v>6</v>
      </c>
      <c r="F3" s="131"/>
    </row>
    <row r="4" s="69" customFormat="true" ht="21.35" customHeight="true" spans="1:6">
      <c r="A4" s="125"/>
      <c r="B4" s="81" t="s">
        <v>7</v>
      </c>
      <c r="C4" s="81"/>
      <c r="D4" s="81" t="s">
        <v>8</v>
      </c>
      <c r="E4" s="81"/>
      <c r="F4" s="91"/>
    </row>
    <row r="5" s="69" customFormat="true" ht="21.35" customHeight="true" spans="1:6">
      <c r="A5" s="125"/>
      <c r="B5" s="81" t="s">
        <v>9</v>
      </c>
      <c r="C5" s="81" t="s">
        <v>10</v>
      </c>
      <c r="D5" s="81" t="s">
        <v>9</v>
      </c>
      <c r="E5" s="81" t="s">
        <v>10</v>
      </c>
      <c r="F5" s="91"/>
    </row>
    <row r="6" s="69" customFormat="true" ht="19.9" customHeight="true" spans="1:6">
      <c r="A6" s="80"/>
      <c r="B6" s="90" t="s">
        <v>11</v>
      </c>
      <c r="C6" s="89">
        <v>2328180.97</v>
      </c>
      <c r="D6" s="90" t="s">
        <v>12</v>
      </c>
      <c r="E6" s="89"/>
      <c r="F6" s="103"/>
    </row>
    <row r="7" s="69" customFormat="true" ht="19.9" customHeight="true" spans="1:6">
      <c r="A7" s="80"/>
      <c r="B7" s="90" t="s">
        <v>13</v>
      </c>
      <c r="C7" s="89"/>
      <c r="D7" s="90" t="s">
        <v>14</v>
      </c>
      <c r="E7" s="89"/>
      <c r="F7" s="103"/>
    </row>
    <row r="8" s="69" customFormat="true" ht="19.9" customHeight="true" spans="1:6">
      <c r="A8" s="80"/>
      <c r="B8" s="90" t="s">
        <v>15</v>
      </c>
      <c r="C8" s="89"/>
      <c r="D8" s="90" t="s">
        <v>16</v>
      </c>
      <c r="E8" s="89"/>
      <c r="F8" s="103"/>
    </row>
    <row r="9" s="69" customFormat="true" ht="19.9" customHeight="true" spans="1:6">
      <c r="A9" s="80"/>
      <c r="B9" s="90" t="s">
        <v>17</v>
      </c>
      <c r="C9" s="89"/>
      <c r="D9" s="90" t="s">
        <v>18</v>
      </c>
      <c r="E9" s="89"/>
      <c r="F9" s="103"/>
    </row>
    <row r="10" s="69" customFormat="true" ht="19.9" customHeight="true" spans="1:6">
      <c r="A10" s="80"/>
      <c r="B10" s="90" t="s">
        <v>19</v>
      </c>
      <c r="C10" s="89"/>
      <c r="D10" s="90" t="s">
        <v>20</v>
      </c>
      <c r="E10" s="89"/>
      <c r="F10" s="103"/>
    </row>
    <row r="11" s="69" customFormat="true" ht="19.9" customHeight="true" spans="1:6">
      <c r="A11" s="80"/>
      <c r="B11" s="90" t="s">
        <v>21</v>
      </c>
      <c r="C11" s="89"/>
      <c r="D11" s="90" t="s">
        <v>22</v>
      </c>
      <c r="E11" s="89"/>
      <c r="F11" s="103"/>
    </row>
    <row r="12" s="69" customFormat="true" ht="19.9" customHeight="true" spans="1:6">
      <c r="A12" s="80"/>
      <c r="B12" s="90" t="s">
        <v>23</v>
      </c>
      <c r="C12" s="89"/>
      <c r="D12" s="90" t="s">
        <v>24</v>
      </c>
      <c r="E12" s="89"/>
      <c r="F12" s="103"/>
    </row>
    <row r="13" s="69" customFormat="true" ht="19.9" customHeight="true" spans="1:6">
      <c r="A13" s="80"/>
      <c r="B13" s="90" t="s">
        <v>23</v>
      </c>
      <c r="C13" s="89"/>
      <c r="D13" s="90" t="s">
        <v>25</v>
      </c>
      <c r="E13" s="89">
        <v>226515.44</v>
      </c>
      <c r="F13" s="103"/>
    </row>
    <row r="14" s="69" customFormat="true" ht="19.9" customHeight="true" spans="1:6">
      <c r="A14" s="80"/>
      <c r="B14" s="90" t="s">
        <v>23</v>
      </c>
      <c r="C14" s="89"/>
      <c r="D14" s="90" t="s">
        <v>26</v>
      </c>
      <c r="E14" s="89"/>
      <c r="F14" s="103"/>
    </row>
    <row r="15" s="69" customFormat="true" ht="19.9" customHeight="true" spans="1:6">
      <c r="A15" s="80"/>
      <c r="B15" s="90" t="s">
        <v>23</v>
      </c>
      <c r="C15" s="89"/>
      <c r="D15" s="90" t="s">
        <v>27</v>
      </c>
      <c r="E15" s="89">
        <v>1953210.65</v>
      </c>
      <c r="F15" s="103"/>
    </row>
    <row r="16" s="69" customFormat="true" ht="19.9" customHeight="true" spans="1:6">
      <c r="A16" s="80"/>
      <c r="B16" s="90" t="s">
        <v>23</v>
      </c>
      <c r="C16" s="89"/>
      <c r="D16" s="90" t="s">
        <v>28</v>
      </c>
      <c r="E16" s="89"/>
      <c r="F16" s="103"/>
    </row>
    <row r="17" s="69" customFormat="true" ht="19.9" customHeight="true" spans="1:6">
      <c r="A17" s="80"/>
      <c r="B17" s="90" t="s">
        <v>23</v>
      </c>
      <c r="C17" s="89"/>
      <c r="D17" s="90" t="s">
        <v>29</v>
      </c>
      <c r="E17" s="89"/>
      <c r="F17" s="103"/>
    </row>
    <row r="18" s="69" customFormat="true" ht="19.9" customHeight="true" spans="1:6">
      <c r="A18" s="80"/>
      <c r="B18" s="90" t="s">
        <v>23</v>
      </c>
      <c r="C18" s="89"/>
      <c r="D18" s="90" t="s">
        <v>30</v>
      </c>
      <c r="E18" s="89"/>
      <c r="F18" s="103"/>
    </row>
    <row r="19" s="69" customFormat="true" ht="19.9" customHeight="true" spans="1:6">
      <c r="A19" s="80"/>
      <c r="B19" s="90" t="s">
        <v>23</v>
      </c>
      <c r="C19" s="89"/>
      <c r="D19" s="90" t="s">
        <v>31</v>
      </c>
      <c r="E19" s="89"/>
      <c r="F19" s="103"/>
    </row>
    <row r="20" s="69" customFormat="true" ht="19.9" customHeight="true" spans="1:6">
      <c r="A20" s="80"/>
      <c r="B20" s="90" t="s">
        <v>23</v>
      </c>
      <c r="C20" s="89"/>
      <c r="D20" s="90" t="s">
        <v>32</v>
      </c>
      <c r="E20" s="89"/>
      <c r="F20" s="103"/>
    </row>
    <row r="21" s="69" customFormat="true" ht="19.9" customHeight="true" spans="1:6">
      <c r="A21" s="80"/>
      <c r="B21" s="90" t="s">
        <v>23</v>
      </c>
      <c r="C21" s="89"/>
      <c r="D21" s="90" t="s">
        <v>33</v>
      </c>
      <c r="E21" s="89"/>
      <c r="F21" s="103"/>
    </row>
    <row r="22" s="69" customFormat="true" ht="19.9" customHeight="true" spans="1:6">
      <c r="A22" s="80"/>
      <c r="B22" s="90" t="s">
        <v>23</v>
      </c>
      <c r="C22" s="89"/>
      <c r="D22" s="90" t="s">
        <v>34</v>
      </c>
      <c r="E22" s="89"/>
      <c r="F22" s="103"/>
    </row>
    <row r="23" s="69" customFormat="true" ht="19.9" customHeight="true" spans="1:6">
      <c r="A23" s="80"/>
      <c r="B23" s="90" t="s">
        <v>23</v>
      </c>
      <c r="C23" s="89"/>
      <c r="D23" s="90" t="s">
        <v>35</v>
      </c>
      <c r="E23" s="89"/>
      <c r="F23" s="103"/>
    </row>
    <row r="24" s="69" customFormat="true" ht="19.9" customHeight="true" spans="1:6">
      <c r="A24" s="80"/>
      <c r="B24" s="90" t="s">
        <v>23</v>
      </c>
      <c r="C24" s="89"/>
      <c r="D24" s="90" t="s">
        <v>36</v>
      </c>
      <c r="E24" s="89"/>
      <c r="F24" s="103"/>
    </row>
    <row r="25" s="69" customFormat="true" ht="19.9" customHeight="true" spans="1:6">
      <c r="A25" s="80"/>
      <c r="B25" s="90" t="s">
        <v>23</v>
      </c>
      <c r="C25" s="89"/>
      <c r="D25" s="90" t="s">
        <v>37</v>
      </c>
      <c r="E25" s="89">
        <v>148454.88</v>
      </c>
      <c r="F25" s="103"/>
    </row>
    <row r="26" s="69" customFormat="true" ht="19.9" customHeight="true" spans="1:6">
      <c r="A26" s="80"/>
      <c r="B26" s="90" t="s">
        <v>23</v>
      </c>
      <c r="C26" s="89"/>
      <c r="D26" s="90" t="s">
        <v>38</v>
      </c>
      <c r="E26" s="89"/>
      <c r="F26" s="103"/>
    </row>
    <row r="27" s="69" customFormat="true" ht="19.9" customHeight="true" spans="1:6">
      <c r="A27" s="80"/>
      <c r="B27" s="90" t="s">
        <v>23</v>
      </c>
      <c r="C27" s="89"/>
      <c r="D27" s="90" t="s">
        <v>39</v>
      </c>
      <c r="E27" s="89"/>
      <c r="F27" s="103"/>
    </row>
    <row r="28" s="69" customFormat="true" ht="19.9" customHeight="true" spans="1:6">
      <c r="A28" s="80"/>
      <c r="B28" s="90" t="s">
        <v>23</v>
      </c>
      <c r="C28" s="89"/>
      <c r="D28" s="90" t="s">
        <v>40</v>
      </c>
      <c r="E28" s="89"/>
      <c r="F28" s="103"/>
    </row>
    <row r="29" s="69" customFormat="true" ht="19.9" customHeight="true" spans="1:6">
      <c r="A29" s="80"/>
      <c r="B29" s="90" t="s">
        <v>23</v>
      </c>
      <c r="C29" s="89"/>
      <c r="D29" s="90" t="s">
        <v>41</v>
      </c>
      <c r="E29" s="89"/>
      <c r="F29" s="103"/>
    </row>
    <row r="30" s="69" customFormat="true" ht="19.9" customHeight="true" spans="1:6">
      <c r="A30" s="80"/>
      <c r="B30" s="90" t="s">
        <v>23</v>
      </c>
      <c r="C30" s="89"/>
      <c r="D30" s="90" t="s">
        <v>42</v>
      </c>
      <c r="E30" s="89"/>
      <c r="F30" s="103"/>
    </row>
    <row r="31" s="69" customFormat="true" ht="19.9" customHeight="true" spans="1:6">
      <c r="A31" s="80"/>
      <c r="B31" s="90" t="s">
        <v>23</v>
      </c>
      <c r="C31" s="89"/>
      <c r="D31" s="90" t="s">
        <v>43</v>
      </c>
      <c r="E31" s="89"/>
      <c r="F31" s="103"/>
    </row>
    <row r="32" s="69" customFormat="true" ht="19.9" customHeight="true" spans="1:6">
      <c r="A32" s="80"/>
      <c r="B32" s="90" t="s">
        <v>23</v>
      </c>
      <c r="C32" s="89"/>
      <c r="D32" s="90" t="s">
        <v>44</v>
      </c>
      <c r="E32" s="89"/>
      <c r="F32" s="103"/>
    </row>
    <row r="33" s="69" customFormat="true" ht="19.9" customHeight="true" spans="1:6">
      <c r="A33" s="80"/>
      <c r="B33" s="90" t="s">
        <v>23</v>
      </c>
      <c r="C33" s="89"/>
      <c r="D33" s="90" t="s">
        <v>45</v>
      </c>
      <c r="E33" s="89"/>
      <c r="F33" s="103"/>
    </row>
    <row r="34" s="69" customFormat="true" ht="19.9" customHeight="true" spans="1:6">
      <c r="A34" s="80"/>
      <c r="B34" s="90" t="s">
        <v>23</v>
      </c>
      <c r="C34" s="89"/>
      <c r="D34" s="90" t="s">
        <v>46</v>
      </c>
      <c r="E34" s="89"/>
      <c r="F34" s="103"/>
    </row>
    <row r="35" s="69" customFormat="true" ht="19.9" customHeight="true" spans="1:6">
      <c r="A35" s="80"/>
      <c r="B35" s="90" t="s">
        <v>23</v>
      </c>
      <c r="C35" s="89"/>
      <c r="D35" s="90" t="s">
        <v>47</v>
      </c>
      <c r="E35" s="89"/>
      <c r="F35" s="103"/>
    </row>
    <row r="36" s="69" customFormat="true" ht="19.9" customHeight="true" spans="1:6">
      <c r="A36" s="93"/>
      <c r="B36" s="99" t="s">
        <v>48</v>
      </c>
      <c r="C36" s="88">
        <v>2328180.97</v>
      </c>
      <c r="D36" s="99" t="s">
        <v>49</v>
      </c>
      <c r="E36" s="88">
        <f>SUM(E6:E35)</f>
        <v>2328180.97</v>
      </c>
      <c r="F36" s="104"/>
    </row>
    <row r="37" s="69" customFormat="true" ht="19.9" customHeight="true" spans="1:6">
      <c r="A37" s="80"/>
      <c r="B37" s="96" t="s">
        <v>50</v>
      </c>
      <c r="C37" s="89"/>
      <c r="D37" s="96" t="s">
        <v>51</v>
      </c>
      <c r="E37" s="89"/>
      <c r="F37" s="149"/>
    </row>
    <row r="38" s="69" customFormat="true" ht="19.9" customHeight="true" spans="1:6">
      <c r="A38" s="145"/>
      <c r="B38" s="96" t="s">
        <v>52</v>
      </c>
      <c r="C38" s="89"/>
      <c r="D38" s="96" t="s">
        <v>53</v>
      </c>
      <c r="E38" s="89"/>
      <c r="F38" s="149"/>
    </row>
    <row r="39" s="69" customFormat="true" ht="19.9" customHeight="true" spans="1:6">
      <c r="A39" s="145"/>
      <c r="B39" s="146"/>
      <c r="C39" s="146"/>
      <c r="D39" s="96" t="s">
        <v>54</v>
      </c>
      <c r="E39" s="89"/>
      <c r="F39" s="149"/>
    </row>
    <row r="40" s="69" customFormat="true" ht="19.9" customHeight="true" spans="1:6">
      <c r="A40" s="147"/>
      <c r="B40" s="81" t="s">
        <v>55</v>
      </c>
      <c r="C40" s="88">
        <f>C36</f>
        <v>2328180.97</v>
      </c>
      <c r="D40" s="81" t="s">
        <v>56</v>
      </c>
      <c r="E40" s="88">
        <f>E36</f>
        <v>2328180.97</v>
      </c>
      <c r="F40" s="150"/>
    </row>
    <row r="41" s="69" customFormat="true" ht="8.5" customHeight="true" spans="1:6">
      <c r="A41" s="127"/>
      <c r="B41" s="127"/>
      <c r="C41" s="148"/>
      <c r="D41" s="148"/>
      <c r="E41" s="127"/>
      <c r="F41" s="151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 outlineLevelRow="7"/>
  <cols>
    <col min="1" max="1" width="1.53333333333333" style="47" customWidth="true"/>
    <col min="2" max="2" width="16.825" style="47" customWidth="true"/>
    <col min="3" max="3" width="31.7833333333333" style="47" customWidth="true"/>
    <col min="4" max="14" width="13" style="47" customWidth="true"/>
    <col min="15" max="15" width="1.53333333333333" style="47" customWidth="true"/>
    <col min="16" max="16" width="9.76666666666667" style="47" customWidth="true"/>
    <col min="17" max="16384" width="10" style="47"/>
  </cols>
  <sheetData>
    <row r="1" ht="25" customHeight="true" spans="1:15">
      <c r="A1" s="49"/>
      <c r="B1" s="3"/>
      <c r="C1" s="59"/>
      <c r="D1" s="137"/>
      <c r="E1" s="137"/>
      <c r="F1" s="137"/>
      <c r="G1" s="59"/>
      <c r="H1" s="59"/>
      <c r="I1" s="59"/>
      <c r="L1" s="59"/>
      <c r="M1" s="59"/>
      <c r="N1" s="60" t="s">
        <v>57</v>
      </c>
      <c r="O1" s="61"/>
    </row>
    <row r="2" ht="22.8" customHeight="true" spans="1:15">
      <c r="A2" s="49"/>
      <c r="B2" s="51" t="s">
        <v>58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61" t="s">
        <v>3</v>
      </c>
    </row>
    <row r="3" ht="19.55" customHeight="true" spans="1:15">
      <c r="A3" s="53"/>
      <c r="B3" s="54" t="s">
        <v>5</v>
      </c>
      <c r="C3" s="54"/>
      <c r="D3" s="53"/>
      <c r="E3" s="53"/>
      <c r="F3" s="115"/>
      <c r="G3" s="53"/>
      <c r="H3" s="115"/>
      <c r="I3" s="115"/>
      <c r="J3" s="115"/>
      <c r="K3" s="115"/>
      <c r="L3" s="115"/>
      <c r="M3" s="115"/>
      <c r="N3" s="62" t="s">
        <v>6</v>
      </c>
      <c r="O3" s="63"/>
    </row>
    <row r="4" ht="24.4" customHeight="true" spans="1:15">
      <c r="A4" s="56"/>
      <c r="B4" s="46" t="s">
        <v>9</v>
      </c>
      <c r="C4" s="46"/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46" t="s">
        <v>69</v>
      </c>
      <c r="O4" s="65"/>
    </row>
    <row r="5" ht="24.4" customHeight="true" spans="1:15">
      <c r="A5" s="56"/>
      <c r="B5" s="46" t="s">
        <v>70</v>
      </c>
      <c r="C5" s="141" t="s">
        <v>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65"/>
    </row>
    <row r="6" ht="24.4" customHeight="true" spans="1:15">
      <c r="A6" s="56"/>
      <c r="B6" s="46"/>
      <c r="C6" s="14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65"/>
    </row>
    <row r="7" ht="27" customHeight="true" spans="1:15">
      <c r="A7" s="58"/>
      <c r="B7" s="27"/>
      <c r="C7" s="27" t="s">
        <v>72</v>
      </c>
      <c r="D7" s="142" t="s">
        <v>73</v>
      </c>
      <c r="E7" s="142"/>
      <c r="F7" s="142" t="s">
        <v>73</v>
      </c>
      <c r="G7" s="35"/>
      <c r="H7" s="35"/>
      <c r="I7" s="35"/>
      <c r="J7" s="35"/>
      <c r="K7" s="35"/>
      <c r="L7" s="35"/>
      <c r="M7" s="35"/>
      <c r="N7" s="35"/>
      <c r="O7" s="66"/>
    </row>
    <row r="8" ht="27" customHeight="true" spans="1:15">
      <c r="A8" s="58"/>
      <c r="B8" s="143" t="s">
        <v>74</v>
      </c>
      <c r="C8" s="144" t="s">
        <v>0</v>
      </c>
      <c r="D8" s="142" t="s">
        <v>73</v>
      </c>
      <c r="E8" s="142"/>
      <c r="F8" s="142" t="s">
        <v>73</v>
      </c>
      <c r="G8" s="35"/>
      <c r="H8" s="35"/>
      <c r="I8" s="35"/>
      <c r="J8" s="35"/>
      <c r="K8" s="35"/>
      <c r="L8" s="35"/>
      <c r="M8" s="35"/>
      <c r="N8" s="35"/>
      <c r="O8" s="6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47" customWidth="true"/>
    <col min="2" max="2" width="6.15833333333333" style="47" customWidth="true"/>
    <col min="3" max="4" width="6.15833333333333" style="48" customWidth="true"/>
    <col min="5" max="5" width="16.825" style="47" customWidth="true"/>
    <col min="6" max="6" width="41.025" style="47" customWidth="true"/>
    <col min="7" max="10" width="16.4166666666667" style="47" customWidth="true"/>
    <col min="11" max="11" width="22.9333333333333" style="47" customWidth="true"/>
    <col min="12" max="12" width="1.53333333333333" style="47" customWidth="true"/>
    <col min="13" max="14" width="9.76666666666667" style="47" customWidth="true"/>
    <col min="15" max="16384" width="10" style="47"/>
  </cols>
  <sheetData>
    <row r="1" ht="25" customHeight="true" spans="1:12">
      <c r="A1" s="49"/>
      <c r="B1" s="3"/>
      <c r="C1" s="50"/>
      <c r="D1" s="50"/>
      <c r="E1" s="59"/>
      <c r="F1" s="59"/>
      <c r="G1" s="137"/>
      <c r="H1" s="137"/>
      <c r="I1" s="137"/>
      <c r="J1" s="137"/>
      <c r="K1" s="60" t="s">
        <v>75</v>
      </c>
      <c r="L1" s="61"/>
    </row>
    <row r="2" ht="22.8" customHeight="true" spans="1:12">
      <c r="A2" s="49"/>
      <c r="B2" s="51" t="s">
        <v>76</v>
      </c>
      <c r="C2" s="52"/>
      <c r="D2" s="52"/>
      <c r="E2" s="51"/>
      <c r="F2" s="51"/>
      <c r="G2" s="51"/>
      <c r="H2" s="51"/>
      <c r="I2" s="51"/>
      <c r="J2" s="51"/>
      <c r="K2" s="51"/>
      <c r="L2" s="61" t="s">
        <v>3</v>
      </c>
    </row>
    <row r="3" ht="19.55" customHeight="true" spans="1:12">
      <c r="A3" s="53"/>
      <c r="B3" s="54" t="s">
        <v>5</v>
      </c>
      <c r="C3" s="55"/>
      <c r="D3" s="55"/>
      <c r="E3" s="54"/>
      <c r="F3" s="54"/>
      <c r="G3" s="53"/>
      <c r="H3" s="53"/>
      <c r="I3" s="115"/>
      <c r="J3" s="115"/>
      <c r="K3" s="62" t="s">
        <v>6</v>
      </c>
      <c r="L3" s="63"/>
    </row>
    <row r="4" ht="24.4" customHeight="true" spans="1:12">
      <c r="A4" s="61"/>
      <c r="B4" s="27" t="s">
        <v>9</v>
      </c>
      <c r="C4" s="57"/>
      <c r="D4" s="57"/>
      <c r="E4" s="27"/>
      <c r="F4" s="27"/>
      <c r="G4" s="27" t="s">
        <v>59</v>
      </c>
      <c r="H4" s="27" t="s">
        <v>77</v>
      </c>
      <c r="I4" s="27" t="s">
        <v>78</v>
      </c>
      <c r="J4" s="27" t="s">
        <v>79</v>
      </c>
      <c r="K4" s="27" t="s">
        <v>80</v>
      </c>
      <c r="L4" s="64"/>
    </row>
    <row r="5" ht="24.4" customHeight="true" spans="1:12">
      <c r="A5" s="56"/>
      <c r="B5" s="27" t="s">
        <v>81</v>
      </c>
      <c r="C5" s="57"/>
      <c r="D5" s="57"/>
      <c r="E5" s="27" t="s">
        <v>70</v>
      </c>
      <c r="F5" s="27" t="s">
        <v>71</v>
      </c>
      <c r="G5" s="27"/>
      <c r="H5" s="27"/>
      <c r="I5" s="27"/>
      <c r="J5" s="27"/>
      <c r="K5" s="27"/>
      <c r="L5" s="64"/>
    </row>
    <row r="6" ht="24.4" customHeight="true" spans="1:12">
      <c r="A6" s="56"/>
      <c r="B6" s="27" t="s">
        <v>82</v>
      </c>
      <c r="C6" s="57" t="s">
        <v>83</v>
      </c>
      <c r="D6" s="57" t="s">
        <v>84</v>
      </c>
      <c r="E6" s="27"/>
      <c r="F6" s="27"/>
      <c r="G6" s="27"/>
      <c r="H6" s="27"/>
      <c r="I6" s="27"/>
      <c r="J6" s="27"/>
      <c r="K6" s="27"/>
      <c r="L6" s="65"/>
    </row>
    <row r="7" ht="27" customHeight="true" spans="1:12">
      <c r="A7" s="58"/>
      <c r="B7" s="27"/>
      <c r="C7" s="57"/>
      <c r="D7" s="57"/>
      <c r="E7" s="45">
        <v>506006</v>
      </c>
      <c r="F7" s="27" t="s">
        <v>72</v>
      </c>
      <c r="G7" s="138" t="s">
        <v>73</v>
      </c>
      <c r="H7" s="138" t="s">
        <v>85</v>
      </c>
      <c r="I7" s="138" t="s">
        <v>86</v>
      </c>
      <c r="J7" s="35"/>
      <c r="K7" s="35"/>
      <c r="L7" s="66"/>
    </row>
    <row r="8" ht="27" customHeight="true" spans="1:12">
      <c r="A8" s="58"/>
      <c r="B8" s="45">
        <v>208</v>
      </c>
      <c r="C8" s="45"/>
      <c r="D8" s="45"/>
      <c r="E8" s="45">
        <v>506006</v>
      </c>
      <c r="F8" s="94" t="s">
        <v>87</v>
      </c>
      <c r="G8" s="139" t="s">
        <v>88</v>
      </c>
      <c r="H8" s="139" t="s">
        <v>88</v>
      </c>
      <c r="I8" s="139"/>
      <c r="J8" s="35"/>
      <c r="K8" s="35"/>
      <c r="L8" s="66"/>
    </row>
    <row r="9" ht="27" customHeight="true" spans="1:12">
      <c r="A9" s="58"/>
      <c r="B9" s="45">
        <v>208</v>
      </c>
      <c r="C9" s="45" t="s">
        <v>89</v>
      </c>
      <c r="D9" s="45"/>
      <c r="E9" s="45">
        <v>506006</v>
      </c>
      <c r="F9" s="94" t="s">
        <v>90</v>
      </c>
      <c r="G9" s="139" t="s">
        <v>88</v>
      </c>
      <c r="H9" s="139" t="s">
        <v>88</v>
      </c>
      <c r="I9" s="139"/>
      <c r="J9" s="35"/>
      <c r="K9" s="35"/>
      <c r="L9" s="66"/>
    </row>
    <row r="10" ht="27" customHeight="true" spans="1:12">
      <c r="A10" s="58"/>
      <c r="B10" s="45">
        <v>208</v>
      </c>
      <c r="C10" s="45" t="s">
        <v>89</v>
      </c>
      <c r="D10" s="45" t="s">
        <v>91</v>
      </c>
      <c r="E10" s="45">
        <v>506006</v>
      </c>
      <c r="F10" s="94" t="s">
        <v>92</v>
      </c>
      <c r="G10" s="139" t="s">
        <v>93</v>
      </c>
      <c r="H10" s="139" t="s">
        <v>93</v>
      </c>
      <c r="I10" s="139"/>
      <c r="J10" s="35"/>
      <c r="K10" s="35"/>
      <c r="L10" s="66"/>
    </row>
    <row r="11" ht="27" customHeight="true" spans="1:12">
      <c r="A11" s="58"/>
      <c r="B11" s="45">
        <v>208</v>
      </c>
      <c r="C11" s="45" t="s">
        <v>89</v>
      </c>
      <c r="D11" s="45" t="s">
        <v>89</v>
      </c>
      <c r="E11" s="45">
        <v>506006</v>
      </c>
      <c r="F11" s="94" t="s">
        <v>94</v>
      </c>
      <c r="G11" s="139" t="s">
        <v>95</v>
      </c>
      <c r="H11" s="139" t="s">
        <v>95</v>
      </c>
      <c r="I11" s="139"/>
      <c r="J11" s="35"/>
      <c r="K11" s="35"/>
      <c r="L11" s="66"/>
    </row>
    <row r="12" ht="27" customHeight="true" spans="1:12">
      <c r="A12" s="58"/>
      <c r="B12" s="45">
        <v>210</v>
      </c>
      <c r="C12" s="45"/>
      <c r="D12" s="45"/>
      <c r="E12" s="45">
        <v>506006</v>
      </c>
      <c r="F12" s="94" t="s">
        <v>96</v>
      </c>
      <c r="G12" s="139" t="s">
        <v>97</v>
      </c>
      <c r="H12" s="139" t="s">
        <v>98</v>
      </c>
      <c r="I12" s="139" t="s">
        <v>86</v>
      </c>
      <c r="J12" s="35"/>
      <c r="K12" s="35"/>
      <c r="L12" s="66"/>
    </row>
    <row r="13" ht="27" customHeight="true" spans="1:12">
      <c r="A13" s="58"/>
      <c r="B13" s="45">
        <v>210</v>
      </c>
      <c r="C13" s="45" t="s">
        <v>99</v>
      </c>
      <c r="D13" s="45"/>
      <c r="E13" s="45">
        <v>506006</v>
      </c>
      <c r="F13" s="94" t="s">
        <v>100</v>
      </c>
      <c r="G13" s="139" t="s">
        <v>101</v>
      </c>
      <c r="H13" s="139" t="s">
        <v>102</v>
      </c>
      <c r="I13" s="139" t="s">
        <v>86</v>
      </c>
      <c r="J13" s="35"/>
      <c r="K13" s="35"/>
      <c r="L13" s="66"/>
    </row>
    <row r="14" ht="27" customHeight="true" spans="1:12">
      <c r="A14" s="58"/>
      <c r="B14" s="45">
        <v>210</v>
      </c>
      <c r="C14" s="45" t="s">
        <v>99</v>
      </c>
      <c r="D14" s="45" t="s">
        <v>89</v>
      </c>
      <c r="E14" s="45">
        <v>506006</v>
      </c>
      <c r="F14" s="94" t="s">
        <v>103</v>
      </c>
      <c r="G14" s="139" t="s">
        <v>101</v>
      </c>
      <c r="H14" s="139" t="s">
        <v>102</v>
      </c>
      <c r="I14" s="139" t="s">
        <v>86</v>
      </c>
      <c r="J14" s="35"/>
      <c r="K14" s="35"/>
      <c r="L14" s="66"/>
    </row>
    <row r="15" ht="27" customHeight="true" spans="1:12">
      <c r="A15" s="58"/>
      <c r="B15" s="45">
        <v>210</v>
      </c>
      <c r="C15" s="45" t="s">
        <v>104</v>
      </c>
      <c r="D15" s="45"/>
      <c r="E15" s="45">
        <v>506006</v>
      </c>
      <c r="F15" s="94" t="s">
        <v>105</v>
      </c>
      <c r="G15" s="139" t="s">
        <v>106</v>
      </c>
      <c r="H15" s="139" t="s">
        <v>106</v>
      </c>
      <c r="I15" s="139"/>
      <c r="J15" s="35"/>
      <c r="K15" s="35"/>
      <c r="L15" s="66"/>
    </row>
    <row r="16" ht="27" customHeight="true" spans="1:12">
      <c r="A16" s="58"/>
      <c r="B16" s="45">
        <v>210</v>
      </c>
      <c r="C16" s="45" t="s">
        <v>104</v>
      </c>
      <c r="D16" s="45" t="s">
        <v>91</v>
      </c>
      <c r="E16" s="45">
        <v>506006</v>
      </c>
      <c r="F16" s="94" t="s">
        <v>107</v>
      </c>
      <c r="G16" s="139" t="s">
        <v>108</v>
      </c>
      <c r="H16" s="139" t="s">
        <v>108</v>
      </c>
      <c r="I16" s="139"/>
      <c r="J16" s="35"/>
      <c r="K16" s="35"/>
      <c r="L16" s="66"/>
    </row>
    <row r="17" ht="27" customHeight="true" spans="1:12">
      <c r="A17" s="58"/>
      <c r="B17" s="45">
        <v>210</v>
      </c>
      <c r="C17" s="45" t="s">
        <v>104</v>
      </c>
      <c r="D17" s="45" t="s">
        <v>109</v>
      </c>
      <c r="E17" s="45">
        <v>506006</v>
      </c>
      <c r="F17" s="94" t="s">
        <v>110</v>
      </c>
      <c r="G17" s="139" t="s">
        <v>111</v>
      </c>
      <c r="H17" s="139" t="s">
        <v>111</v>
      </c>
      <c r="I17" s="139"/>
      <c r="J17" s="35"/>
      <c r="K17" s="35"/>
      <c r="L17" s="66"/>
    </row>
    <row r="18" ht="27" customHeight="true" spans="1:12">
      <c r="A18" s="58"/>
      <c r="B18" s="45">
        <v>210</v>
      </c>
      <c r="C18" s="45" t="s">
        <v>104</v>
      </c>
      <c r="D18" s="45" t="s">
        <v>112</v>
      </c>
      <c r="E18" s="45">
        <v>506006</v>
      </c>
      <c r="F18" s="94" t="s">
        <v>113</v>
      </c>
      <c r="G18" s="139" t="s">
        <v>114</v>
      </c>
      <c r="H18" s="139" t="s">
        <v>114</v>
      </c>
      <c r="I18" s="139"/>
      <c r="J18" s="35"/>
      <c r="K18" s="35"/>
      <c r="L18" s="66"/>
    </row>
    <row r="19" ht="27" customHeight="true" spans="1:12">
      <c r="A19" s="58"/>
      <c r="B19" s="45">
        <v>221</v>
      </c>
      <c r="C19" s="45"/>
      <c r="D19" s="45"/>
      <c r="E19" s="45">
        <v>506006</v>
      </c>
      <c r="F19" s="94" t="s">
        <v>115</v>
      </c>
      <c r="G19" s="139" t="s">
        <v>116</v>
      </c>
      <c r="H19" s="139" t="s">
        <v>116</v>
      </c>
      <c r="I19" s="139"/>
      <c r="J19" s="35"/>
      <c r="K19" s="35"/>
      <c r="L19" s="66"/>
    </row>
    <row r="20" ht="27" customHeight="true" spans="1:12">
      <c r="A20" s="56"/>
      <c r="B20" s="45">
        <v>221</v>
      </c>
      <c r="C20" s="45" t="s">
        <v>91</v>
      </c>
      <c r="D20" s="45"/>
      <c r="E20" s="45">
        <v>506006</v>
      </c>
      <c r="F20" s="94" t="s">
        <v>117</v>
      </c>
      <c r="G20" s="139" t="s">
        <v>116</v>
      </c>
      <c r="H20" s="139" t="s">
        <v>116</v>
      </c>
      <c r="I20" s="139"/>
      <c r="J20" s="37"/>
      <c r="K20" s="37"/>
      <c r="L20" s="64"/>
    </row>
    <row r="21" ht="27" customHeight="true" spans="1:12">
      <c r="A21" s="56"/>
      <c r="B21" s="45">
        <v>221</v>
      </c>
      <c r="C21" s="45" t="s">
        <v>91</v>
      </c>
      <c r="D21" s="45" t="s">
        <v>118</v>
      </c>
      <c r="E21" s="45">
        <v>506006</v>
      </c>
      <c r="F21" s="94" t="s">
        <v>119</v>
      </c>
      <c r="G21" s="139" t="s">
        <v>116</v>
      </c>
      <c r="H21" s="139" t="s">
        <v>116</v>
      </c>
      <c r="I21" s="139"/>
      <c r="J21" s="37"/>
      <c r="K21" s="37"/>
      <c r="L21" s="64"/>
    </row>
    <row r="22" ht="27" customHeight="true" spans="1:12">
      <c r="A22" s="56"/>
      <c r="B22" s="30"/>
      <c r="C22" s="133"/>
      <c r="D22" s="133"/>
      <c r="E22" s="30"/>
      <c r="F22" s="30"/>
      <c r="G22" s="37"/>
      <c r="H22" s="37"/>
      <c r="I22" s="37"/>
      <c r="J22" s="37"/>
      <c r="K22" s="37"/>
      <c r="L22" s="65"/>
    </row>
    <row r="23" ht="9.75" customHeight="true" spans="1:12">
      <c r="A23" s="134"/>
      <c r="B23" s="135"/>
      <c r="C23" s="136"/>
      <c r="D23" s="136"/>
      <c r="E23" s="135"/>
      <c r="F23" s="134"/>
      <c r="G23" s="134"/>
      <c r="H23" s="134"/>
      <c r="I23" s="134"/>
      <c r="J23" s="135"/>
      <c r="K23" s="135"/>
      <c r="L23" s="1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0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69" customWidth="true"/>
    <col min="2" max="2" width="33.3416666666667" style="69" customWidth="true"/>
    <col min="3" max="3" width="16.4083333333333" style="69" customWidth="true"/>
    <col min="4" max="4" width="33.3416666666667" style="69" customWidth="true"/>
    <col min="5" max="7" width="16.4083333333333" style="69" customWidth="true"/>
    <col min="8" max="8" width="18.2916666666667" style="69" customWidth="true"/>
    <col min="9" max="9" width="1.53333333333333" style="69" customWidth="true"/>
    <col min="10" max="11" width="9.76666666666667" style="69" customWidth="true"/>
    <col min="12" max="16384" width="10" style="69"/>
  </cols>
  <sheetData>
    <row r="1" s="69" customFormat="true" ht="14.2" customHeight="true" spans="1:9">
      <c r="A1" s="121"/>
      <c r="B1" s="71"/>
      <c r="C1" s="122"/>
      <c r="D1" s="122"/>
      <c r="E1" s="73"/>
      <c r="F1" s="73"/>
      <c r="G1" s="73"/>
      <c r="H1" s="128" t="s">
        <v>120</v>
      </c>
      <c r="I1" s="130" t="s">
        <v>3</v>
      </c>
    </row>
    <row r="2" s="69" customFormat="true" ht="19.9" customHeight="true" spans="1:9">
      <c r="A2" s="122"/>
      <c r="B2" s="123" t="s">
        <v>121</v>
      </c>
      <c r="C2" s="123"/>
      <c r="D2" s="123"/>
      <c r="E2" s="123"/>
      <c r="F2" s="123"/>
      <c r="G2" s="123"/>
      <c r="H2" s="123"/>
      <c r="I2" s="130"/>
    </row>
    <row r="3" s="69" customFormat="true" ht="17.05" customHeight="true" spans="1:9">
      <c r="A3" s="124"/>
      <c r="B3" s="78" t="s">
        <v>5</v>
      </c>
      <c r="C3" s="78"/>
      <c r="D3" s="98"/>
      <c r="E3" s="98"/>
      <c r="F3" s="98"/>
      <c r="G3" s="98"/>
      <c r="H3" s="129" t="s">
        <v>6</v>
      </c>
      <c r="I3" s="131"/>
    </row>
    <row r="4" s="69" customFormat="true" ht="21.35" customHeight="true" spans="1:9">
      <c r="A4" s="125"/>
      <c r="B4" s="81" t="s">
        <v>7</v>
      </c>
      <c r="C4" s="81"/>
      <c r="D4" s="81" t="s">
        <v>8</v>
      </c>
      <c r="E4" s="81"/>
      <c r="F4" s="81"/>
      <c r="G4" s="81"/>
      <c r="H4" s="81"/>
      <c r="I4" s="91"/>
    </row>
    <row r="5" s="69" customFormat="true" ht="21.35" customHeight="true" spans="1:9">
      <c r="A5" s="125"/>
      <c r="B5" s="81" t="s">
        <v>9</v>
      </c>
      <c r="C5" s="81" t="s">
        <v>10</v>
      </c>
      <c r="D5" s="81" t="s">
        <v>9</v>
      </c>
      <c r="E5" s="81" t="s">
        <v>59</v>
      </c>
      <c r="F5" s="81" t="s">
        <v>122</v>
      </c>
      <c r="G5" s="81" t="s">
        <v>123</v>
      </c>
      <c r="H5" s="81" t="s">
        <v>124</v>
      </c>
      <c r="I5" s="91"/>
    </row>
    <row r="6" s="69" customFormat="true" ht="19.9" customHeight="true" spans="1:9">
      <c r="A6" s="80"/>
      <c r="B6" s="96" t="s">
        <v>125</v>
      </c>
      <c r="C6" s="126" t="s">
        <v>73</v>
      </c>
      <c r="D6" s="96" t="s">
        <v>126</v>
      </c>
      <c r="E6" s="89">
        <f>F6+G6+H6</f>
        <v>2328180.97</v>
      </c>
      <c r="F6" s="89">
        <f>F7+F8+F9+F10+F11+F12+F13+F14+F15+F16+F17+F18+F19+F20+F21+F22+F23+F24+F25+F26+F27+F28+F29+F30+F31+F32+F33+F34</f>
        <v>2328180.97</v>
      </c>
      <c r="G6" s="89"/>
      <c r="H6" s="89"/>
      <c r="I6" s="103"/>
    </row>
    <row r="7" s="69" customFormat="true" ht="19.9" customHeight="true" spans="1:9">
      <c r="A7" s="80"/>
      <c r="B7" s="90" t="s">
        <v>127</v>
      </c>
      <c r="C7" s="126" t="s">
        <v>73</v>
      </c>
      <c r="D7" s="90" t="s">
        <v>128</v>
      </c>
      <c r="E7" s="89"/>
      <c r="F7" s="89"/>
      <c r="G7" s="89"/>
      <c r="H7" s="89"/>
      <c r="I7" s="103"/>
    </row>
    <row r="8" s="69" customFormat="true" ht="19.9" customHeight="true" spans="1:9">
      <c r="A8" s="80"/>
      <c r="B8" s="90" t="s">
        <v>129</v>
      </c>
      <c r="C8" s="89"/>
      <c r="D8" s="90" t="s">
        <v>130</v>
      </c>
      <c r="E8" s="89"/>
      <c r="F8" s="89"/>
      <c r="G8" s="89"/>
      <c r="H8" s="89"/>
      <c r="I8" s="103"/>
    </row>
    <row r="9" s="69" customFormat="true" ht="19.9" customHeight="true" spans="1:9">
      <c r="A9" s="80"/>
      <c r="B9" s="90" t="s">
        <v>131</v>
      </c>
      <c r="C9" s="89"/>
      <c r="D9" s="90" t="s">
        <v>132</v>
      </c>
      <c r="E9" s="89"/>
      <c r="F9" s="89"/>
      <c r="G9" s="89"/>
      <c r="H9" s="89"/>
      <c r="I9" s="103"/>
    </row>
    <row r="10" s="69" customFormat="true" ht="19.9" customHeight="true" spans="1:9">
      <c r="A10" s="80"/>
      <c r="B10" s="96" t="s">
        <v>133</v>
      </c>
      <c r="C10" s="89"/>
      <c r="D10" s="90" t="s">
        <v>134</v>
      </c>
      <c r="E10" s="89"/>
      <c r="F10" s="89"/>
      <c r="G10" s="89"/>
      <c r="H10" s="89"/>
      <c r="I10" s="103"/>
    </row>
    <row r="11" s="69" customFormat="true" ht="19.9" customHeight="true" spans="1:9">
      <c r="A11" s="80"/>
      <c r="B11" s="90" t="s">
        <v>127</v>
      </c>
      <c r="C11" s="89"/>
      <c r="D11" s="90" t="s">
        <v>135</v>
      </c>
      <c r="E11" s="89"/>
      <c r="F11" s="89"/>
      <c r="G11" s="89"/>
      <c r="H11" s="89"/>
      <c r="I11" s="103"/>
    </row>
    <row r="12" s="69" customFormat="true" ht="19.9" customHeight="true" spans="1:9">
      <c r="A12" s="80"/>
      <c r="B12" s="90" t="s">
        <v>129</v>
      </c>
      <c r="C12" s="89"/>
      <c r="D12" s="90" t="s">
        <v>136</v>
      </c>
      <c r="E12" s="89"/>
      <c r="F12" s="89"/>
      <c r="G12" s="89"/>
      <c r="H12" s="89"/>
      <c r="I12" s="103"/>
    </row>
    <row r="13" s="69" customFormat="true" ht="19.9" customHeight="true" spans="1:9">
      <c r="A13" s="80"/>
      <c r="B13" s="90" t="s">
        <v>131</v>
      </c>
      <c r="C13" s="89"/>
      <c r="D13" s="90" t="s">
        <v>137</v>
      </c>
      <c r="E13" s="89"/>
      <c r="F13" s="89"/>
      <c r="G13" s="89"/>
      <c r="H13" s="89"/>
      <c r="I13" s="103"/>
    </row>
    <row r="14" s="69" customFormat="true" ht="19.9" customHeight="true" spans="1:9">
      <c r="A14" s="80"/>
      <c r="B14" s="90" t="s">
        <v>138</v>
      </c>
      <c r="C14" s="89"/>
      <c r="D14" s="90" t="s">
        <v>139</v>
      </c>
      <c r="E14" s="89">
        <v>226515.44</v>
      </c>
      <c r="F14" s="89">
        <v>226515.44</v>
      </c>
      <c r="G14" s="89"/>
      <c r="H14" s="89"/>
      <c r="I14" s="103"/>
    </row>
    <row r="15" s="69" customFormat="true" ht="19.9" customHeight="true" spans="1:9">
      <c r="A15" s="80"/>
      <c r="B15" s="90" t="s">
        <v>138</v>
      </c>
      <c r="C15" s="89"/>
      <c r="D15" s="90" t="s">
        <v>140</v>
      </c>
      <c r="E15" s="89"/>
      <c r="F15" s="89"/>
      <c r="G15" s="89"/>
      <c r="H15" s="89"/>
      <c r="I15" s="103"/>
    </row>
    <row r="16" s="69" customFormat="true" ht="19.9" customHeight="true" spans="1:9">
      <c r="A16" s="80"/>
      <c r="B16" s="90" t="s">
        <v>138</v>
      </c>
      <c r="C16" s="89"/>
      <c r="D16" s="90" t="s">
        <v>141</v>
      </c>
      <c r="E16" s="89">
        <v>1953210.65</v>
      </c>
      <c r="F16" s="89">
        <v>1953210.65</v>
      </c>
      <c r="G16" s="89"/>
      <c r="H16" s="89"/>
      <c r="I16" s="103"/>
    </row>
    <row r="17" s="69" customFormat="true" ht="19.9" customHeight="true" spans="1:9">
      <c r="A17" s="80"/>
      <c r="B17" s="90" t="s">
        <v>138</v>
      </c>
      <c r="C17" s="89"/>
      <c r="D17" s="90" t="s">
        <v>142</v>
      </c>
      <c r="E17" s="89"/>
      <c r="F17" s="89"/>
      <c r="G17" s="89"/>
      <c r="H17" s="89"/>
      <c r="I17" s="103"/>
    </row>
    <row r="18" s="69" customFormat="true" ht="19.9" customHeight="true" spans="1:9">
      <c r="A18" s="80"/>
      <c r="B18" s="90" t="s">
        <v>138</v>
      </c>
      <c r="C18" s="89"/>
      <c r="D18" s="90" t="s">
        <v>143</v>
      </c>
      <c r="E18" s="89"/>
      <c r="F18" s="89"/>
      <c r="G18" s="89"/>
      <c r="H18" s="89"/>
      <c r="I18" s="103"/>
    </row>
    <row r="19" s="69" customFormat="true" ht="19.9" customHeight="true" spans="1:9">
      <c r="A19" s="80"/>
      <c r="B19" s="90" t="s">
        <v>138</v>
      </c>
      <c r="C19" s="89"/>
      <c r="D19" s="90" t="s">
        <v>144</v>
      </c>
      <c r="E19" s="89"/>
      <c r="F19" s="89"/>
      <c r="G19" s="89"/>
      <c r="H19" s="89"/>
      <c r="I19" s="103"/>
    </row>
    <row r="20" s="69" customFormat="true" ht="19.9" customHeight="true" spans="1:9">
      <c r="A20" s="80"/>
      <c r="B20" s="90" t="s">
        <v>138</v>
      </c>
      <c r="C20" s="89"/>
      <c r="D20" s="90" t="s">
        <v>145</v>
      </c>
      <c r="E20" s="89"/>
      <c r="F20" s="89"/>
      <c r="G20" s="89"/>
      <c r="H20" s="89"/>
      <c r="I20" s="103"/>
    </row>
    <row r="21" s="69" customFormat="true" ht="19.9" customHeight="true" spans="1:9">
      <c r="A21" s="80"/>
      <c r="B21" s="90" t="s">
        <v>138</v>
      </c>
      <c r="C21" s="89"/>
      <c r="D21" s="90" t="s">
        <v>146</v>
      </c>
      <c r="E21" s="89"/>
      <c r="F21" s="89"/>
      <c r="G21" s="89"/>
      <c r="H21" s="89"/>
      <c r="I21" s="103"/>
    </row>
    <row r="22" s="69" customFormat="true" ht="19.9" customHeight="true" spans="1:9">
      <c r="A22" s="80"/>
      <c r="B22" s="90" t="s">
        <v>138</v>
      </c>
      <c r="C22" s="89"/>
      <c r="D22" s="90" t="s">
        <v>147</v>
      </c>
      <c r="E22" s="89"/>
      <c r="F22" s="89"/>
      <c r="G22" s="89"/>
      <c r="H22" s="89"/>
      <c r="I22" s="103"/>
    </row>
    <row r="23" s="69" customFormat="true" ht="19.9" customHeight="true" spans="1:9">
      <c r="A23" s="80"/>
      <c r="B23" s="90" t="s">
        <v>138</v>
      </c>
      <c r="C23" s="89"/>
      <c r="D23" s="90" t="s">
        <v>148</v>
      </c>
      <c r="E23" s="89"/>
      <c r="F23" s="89"/>
      <c r="G23" s="89"/>
      <c r="H23" s="89"/>
      <c r="I23" s="103"/>
    </row>
    <row r="24" s="69" customFormat="true" ht="19.9" customHeight="true" spans="1:9">
      <c r="A24" s="80"/>
      <c r="B24" s="90" t="s">
        <v>138</v>
      </c>
      <c r="C24" s="89"/>
      <c r="D24" s="90" t="s">
        <v>149</v>
      </c>
      <c r="E24" s="89"/>
      <c r="F24" s="89"/>
      <c r="G24" s="89"/>
      <c r="H24" s="89"/>
      <c r="I24" s="103"/>
    </row>
    <row r="25" s="69" customFormat="true" ht="19.9" customHeight="true" spans="1:9">
      <c r="A25" s="80"/>
      <c r="B25" s="90" t="s">
        <v>138</v>
      </c>
      <c r="C25" s="89"/>
      <c r="D25" s="90" t="s">
        <v>150</v>
      </c>
      <c r="E25" s="89"/>
      <c r="F25" s="89"/>
      <c r="G25" s="89"/>
      <c r="H25" s="89"/>
      <c r="I25" s="103"/>
    </row>
    <row r="26" s="69" customFormat="true" ht="19.9" customHeight="true" spans="1:9">
      <c r="A26" s="80"/>
      <c r="B26" s="90" t="s">
        <v>138</v>
      </c>
      <c r="C26" s="89"/>
      <c r="D26" s="90" t="s">
        <v>151</v>
      </c>
      <c r="E26" s="89">
        <v>148454.88</v>
      </c>
      <c r="F26" s="89">
        <v>148454.88</v>
      </c>
      <c r="G26" s="89"/>
      <c r="H26" s="89"/>
      <c r="I26" s="103"/>
    </row>
    <row r="27" s="69" customFormat="true" ht="19.9" customHeight="true" spans="1:9">
      <c r="A27" s="80"/>
      <c r="B27" s="90" t="s">
        <v>138</v>
      </c>
      <c r="C27" s="89"/>
      <c r="D27" s="90" t="s">
        <v>152</v>
      </c>
      <c r="E27" s="89"/>
      <c r="F27" s="89"/>
      <c r="G27" s="89"/>
      <c r="H27" s="89"/>
      <c r="I27" s="103"/>
    </row>
    <row r="28" s="69" customFormat="true" ht="19.9" customHeight="true" spans="1:9">
      <c r="A28" s="80"/>
      <c r="B28" s="90" t="s">
        <v>138</v>
      </c>
      <c r="C28" s="89"/>
      <c r="D28" s="90" t="s">
        <v>153</v>
      </c>
      <c r="E28" s="89"/>
      <c r="F28" s="89"/>
      <c r="G28" s="89"/>
      <c r="H28" s="89"/>
      <c r="I28" s="103"/>
    </row>
    <row r="29" s="69" customFormat="true" ht="19.9" customHeight="true" spans="1:9">
      <c r="A29" s="80"/>
      <c r="B29" s="90" t="s">
        <v>138</v>
      </c>
      <c r="C29" s="89"/>
      <c r="D29" s="90" t="s">
        <v>154</v>
      </c>
      <c r="E29" s="89"/>
      <c r="F29" s="89"/>
      <c r="G29" s="89"/>
      <c r="H29" s="89"/>
      <c r="I29" s="103"/>
    </row>
    <row r="30" s="69" customFormat="true" ht="19.9" customHeight="true" spans="1:9">
      <c r="A30" s="80"/>
      <c r="B30" s="90" t="s">
        <v>138</v>
      </c>
      <c r="C30" s="89"/>
      <c r="D30" s="90" t="s">
        <v>155</v>
      </c>
      <c r="E30" s="89"/>
      <c r="F30" s="89"/>
      <c r="G30" s="89"/>
      <c r="H30" s="89"/>
      <c r="I30" s="103"/>
    </row>
    <row r="31" s="69" customFormat="true" ht="19.9" customHeight="true" spans="1:9">
      <c r="A31" s="80"/>
      <c r="B31" s="90" t="s">
        <v>138</v>
      </c>
      <c r="C31" s="89"/>
      <c r="D31" s="90" t="s">
        <v>156</v>
      </c>
      <c r="E31" s="89"/>
      <c r="F31" s="89"/>
      <c r="G31" s="89"/>
      <c r="H31" s="89"/>
      <c r="I31" s="103"/>
    </row>
    <row r="32" s="69" customFormat="true" ht="19.9" customHeight="true" spans="1:9">
      <c r="A32" s="80"/>
      <c r="B32" s="90" t="s">
        <v>138</v>
      </c>
      <c r="C32" s="89"/>
      <c r="D32" s="90" t="s">
        <v>157</v>
      </c>
      <c r="E32" s="89"/>
      <c r="F32" s="89"/>
      <c r="G32" s="89"/>
      <c r="H32" s="89"/>
      <c r="I32" s="103"/>
    </row>
    <row r="33" s="69" customFormat="true" ht="19.9" customHeight="true" spans="1:9">
      <c r="A33" s="80"/>
      <c r="B33" s="90" t="s">
        <v>138</v>
      </c>
      <c r="C33" s="89"/>
      <c r="D33" s="90" t="s">
        <v>158</v>
      </c>
      <c r="E33" s="89"/>
      <c r="F33" s="89"/>
      <c r="G33" s="89"/>
      <c r="H33" s="89"/>
      <c r="I33" s="103"/>
    </row>
    <row r="34" s="69" customFormat="true" ht="19.9" customHeight="true" spans="1:9">
      <c r="A34" s="80"/>
      <c r="B34" s="90" t="s">
        <v>138</v>
      </c>
      <c r="C34" s="89"/>
      <c r="D34" s="90" t="s">
        <v>159</v>
      </c>
      <c r="E34" s="89"/>
      <c r="F34" s="89"/>
      <c r="G34" s="89"/>
      <c r="H34" s="89"/>
      <c r="I34" s="103"/>
    </row>
    <row r="35" s="69" customFormat="true" ht="8.5" customHeight="true" spans="1:9">
      <c r="A35" s="127"/>
      <c r="B35" s="127"/>
      <c r="C35" s="127"/>
      <c r="D35" s="83"/>
      <c r="E35" s="127"/>
      <c r="F35" s="127"/>
      <c r="G35" s="127"/>
      <c r="H35" s="127"/>
      <c r="I35" s="13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47" customWidth="true"/>
    <col min="2" max="2" width="5.875" style="47" customWidth="true"/>
    <col min="3" max="3" width="5.875" style="48" customWidth="true"/>
    <col min="4" max="4" width="11.625" style="47" customWidth="true"/>
    <col min="5" max="5" width="30.375" style="47" customWidth="true"/>
    <col min="6" max="8" width="14.25" style="47" customWidth="true"/>
    <col min="9" max="9" width="14.375" style="47" customWidth="true"/>
    <col min="10" max="10" width="15.125" style="47" customWidth="true"/>
    <col min="11" max="13" width="5.875" style="47" customWidth="true"/>
    <col min="14" max="16" width="7.25" style="47" customWidth="true"/>
    <col min="17" max="23" width="5.875" style="47" customWidth="true"/>
    <col min="24" max="26" width="7.25" style="47" customWidth="true"/>
    <col min="27" max="33" width="5.875" style="47" customWidth="true"/>
    <col min="34" max="39" width="7.25" style="47" customWidth="true"/>
    <col min="40" max="40" width="1.53333333333333" style="47" customWidth="true"/>
    <col min="41" max="42" width="9.76666666666667" style="47" customWidth="true"/>
    <col min="43" max="16384" width="10" style="47"/>
  </cols>
  <sheetData>
    <row r="1" ht="25" customHeight="true" spans="1:40">
      <c r="A1" s="105"/>
      <c r="B1" s="3"/>
      <c r="C1" s="50"/>
      <c r="D1" s="106"/>
      <c r="E1" s="106"/>
      <c r="F1" s="49"/>
      <c r="G1" s="49"/>
      <c r="H1" s="49"/>
      <c r="I1" s="106"/>
      <c r="J1" s="106"/>
      <c r="K1" s="49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17" t="s">
        <v>160</v>
      </c>
      <c r="AN1" s="118"/>
    </row>
    <row r="2" ht="22.8" customHeight="true" spans="1:40">
      <c r="A2" s="49"/>
      <c r="B2" s="51" t="s">
        <v>161</v>
      </c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118"/>
    </row>
    <row r="3" ht="19.55" customHeight="true" spans="1:40">
      <c r="A3" s="53"/>
      <c r="B3" s="54" t="s">
        <v>5</v>
      </c>
      <c r="C3" s="55"/>
      <c r="D3" s="54"/>
      <c r="E3" s="54"/>
      <c r="F3" s="111"/>
      <c r="G3" s="53"/>
      <c r="H3" s="112"/>
      <c r="I3" s="111"/>
      <c r="J3" s="111"/>
      <c r="K3" s="115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 t="s">
        <v>6</v>
      </c>
      <c r="AM3" s="112"/>
      <c r="AN3" s="119"/>
    </row>
    <row r="4" ht="24.4" customHeight="true" spans="1:40">
      <c r="A4" s="61"/>
      <c r="B4" s="46" t="s">
        <v>9</v>
      </c>
      <c r="C4" s="107"/>
      <c r="D4" s="46"/>
      <c r="E4" s="46"/>
      <c r="F4" s="46" t="s">
        <v>162</v>
      </c>
      <c r="G4" s="46" t="s">
        <v>163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164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165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20"/>
    </row>
    <row r="5" ht="24.4" customHeight="true" spans="1:40">
      <c r="A5" s="61"/>
      <c r="B5" s="46" t="s">
        <v>81</v>
      </c>
      <c r="C5" s="107"/>
      <c r="D5" s="46" t="s">
        <v>70</v>
      </c>
      <c r="E5" s="46" t="s">
        <v>71</v>
      </c>
      <c r="F5" s="46"/>
      <c r="G5" s="46" t="s">
        <v>59</v>
      </c>
      <c r="H5" s="46" t="s">
        <v>166</v>
      </c>
      <c r="I5" s="46"/>
      <c r="J5" s="46"/>
      <c r="K5" s="46" t="s">
        <v>167</v>
      </c>
      <c r="L5" s="46"/>
      <c r="M5" s="46"/>
      <c r="N5" s="46" t="s">
        <v>168</v>
      </c>
      <c r="O5" s="46"/>
      <c r="P5" s="46"/>
      <c r="Q5" s="46" t="s">
        <v>59</v>
      </c>
      <c r="R5" s="46" t="s">
        <v>166</v>
      </c>
      <c r="S5" s="46"/>
      <c r="T5" s="46"/>
      <c r="U5" s="46" t="s">
        <v>167</v>
      </c>
      <c r="V5" s="46"/>
      <c r="W5" s="46"/>
      <c r="X5" s="46" t="s">
        <v>168</v>
      </c>
      <c r="Y5" s="46"/>
      <c r="Z5" s="46"/>
      <c r="AA5" s="46" t="s">
        <v>59</v>
      </c>
      <c r="AB5" s="46" t="s">
        <v>166</v>
      </c>
      <c r="AC5" s="46"/>
      <c r="AD5" s="46"/>
      <c r="AE5" s="46" t="s">
        <v>167</v>
      </c>
      <c r="AF5" s="46"/>
      <c r="AG5" s="46"/>
      <c r="AH5" s="46" t="s">
        <v>168</v>
      </c>
      <c r="AI5" s="46"/>
      <c r="AJ5" s="46"/>
      <c r="AK5" s="46" t="s">
        <v>169</v>
      </c>
      <c r="AL5" s="46"/>
      <c r="AM5" s="46"/>
      <c r="AN5" s="120"/>
    </row>
    <row r="6" ht="39" customHeight="true" spans="1:40">
      <c r="A6" s="59"/>
      <c r="B6" s="46" t="s">
        <v>82</v>
      </c>
      <c r="C6" s="107" t="s">
        <v>83</v>
      </c>
      <c r="D6" s="46"/>
      <c r="E6" s="46"/>
      <c r="F6" s="46"/>
      <c r="G6" s="46"/>
      <c r="H6" s="46" t="s">
        <v>170</v>
      </c>
      <c r="I6" s="46" t="s">
        <v>77</v>
      </c>
      <c r="J6" s="46" t="s">
        <v>78</v>
      </c>
      <c r="K6" s="46" t="s">
        <v>170</v>
      </c>
      <c r="L6" s="46" t="s">
        <v>77</v>
      </c>
      <c r="M6" s="46" t="s">
        <v>78</v>
      </c>
      <c r="N6" s="46" t="s">
        <v>170</v>
      </c>
      <c r="O6" s="46" t="s">
        <v>171</v>
      </c>
      <c r="P6" s="46" t="s">
        <v>172</v>
      </c>
      <c r="Q6" s="46"/>
      <c r="R6" s="46" t="s">
        <v>170</v>
      </c>
      <c r="S6" s="46" t="s">
        <v>77</v>
      </c>
      <c r="T6" s="46" t="s">
        <v>78</v>
      </c>
      <c r="U6" s="46" t="s">
        <v>170</v>
      </c>
      <c r="V6" s="46" t="s">
        <v>77</v>
      </c>
      <c r="W6" s="46" t="s">
        <v>78</v>
      </c>
      <c r="X6" s="46" t="s">
        <v>170</v>
      </c>
      <c r="Y6" s="46" t="s">
        <v>171</v>
      </c>
      <c r="Z6" s="46" t="s">
        <v>172</v>
      </c>
      <c r="AA6" s="46"/>
      <c r="AB6" s="46" t="s">
        <v>170</v>
      </c>
      <c r="AC6" s="46" t="s">
        <v>77</v>
      </c>
      <c r="AD6" s="46" t="s">
        <v>78</v>
      </c>
      <c r="AE6" s="46" t="s">
        <v>170</v>
      </c>
      <c r="AF6" s="46" t="s">
        <v>77</v>
      </c>
      <c r="AG6" s="46" t="s">
        <v>78</v>
      </c>
      <c r="AH6" s="46" t="s">
        <v>170</v>
      </c>
      <c r="AI6" s="46" t="s">
        <v>171</v>
      </c>
      <c r="AJ6" s="46" t="s">
        <v>172</v>
      </c>
      <c r="AK6" s="46" t="s">
        <v>170</v>
      </c>
      <c r="AL6" s="46" t="s">
        <v>171</v>
      </c>
      <c r="AM6" s="46" t="s">
        <v>172</v>
      </c>
      <c r="AN6" s="120"/>
    </row>
    <row r="7" ht="22.8" customHeight="true" spans="1:40">
      <c r="A7" s="61"/>
      <c r="B7" s="27"/>
      <c r="C7" s="57"/>
      <c r="D7" s="45">
        <v>506006</v>
      </c>
      <c r="E7" s="27" t="s">
        <v>72</v>
      </c>
      <c r="F7" s="89">
        <f>G7</f>
        <v>2328180.97</v>
      </c>
      <c r="G7" s="89">
        <f>H7+K7+N7</f>
        <v>2328180.97</v>
      </c>
      <c r="H7" s="89">
        <f>I7+J7</f>
        <v>2328180.97</v>
      </c>
      <c r="I7" s="89">
        <f>I8+I18+I31+I35</f>
        <v>2178180.97</v>
      </c>
      <c r="J7" s="89">
        <f>J8+J18+J31+J35</f>
        <v>150000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120"/>
    </row>
    <row r="8" ht="21" customHeight="true" spans="1:40">
      <c r="A8" s="61"/>
      <c r="B8" s="108" t="s">
        <v>173</v>
      </c>
      <c r="C8" s="57"/>
      <c r="D8" s="45">
        <v>506006</v>
      </c>
      <c r="E8" s="94" t="s">
        <v>174</v>
      </c>
      <c r="F8" s="89">
        <f t="shared" ref="F8:F36" si="0">G8</f>
        <v>1985308.25</v>
      </c>
      <c r="G8" s="89">
        <f t="shared" ref="G8:G36" si="1">H8+K8+N8</f>
        <v>1985308.25</v>
      </c>
      <c r="H8" s="89">
        <f t="shared" ref="H8:H36" si="2">I8+J8</f>
        <v>1985308.25</v>
      </c>
      <c r="I8" s="89">
        <v>1985308.25</v>
      </c>
      <c r="J8" s="89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120"/>
    </row>
    <row r="9" ht="21" customHeight="true" spans="1:40">
      <c r="A9" s="61"/>
      <c r="B9" s="108" t="s">
        <v>173</v>
      </c>
      <c r="C9" s="108" t="s">
        <v>118</v>
      </c>
      <c r="D9" s="45">
        <v>506006</v>
      </c>
      <c r="E9" s="113" t="s">
        <v>175</v>
      </c>
      <c r="F9" s="89">
        <f t="shared" si="0"/>
        <v>408840</v>
      </c>
      <c r="G9" s="89">
        <f t="shared" si="1"/>
        <v>408840</v>
      </c>
      <c r="H9" s="89">
        <f t="shared" si="2"/>
        <v>408840</v>
      </c>
      <c r="I9" s="89">
        <v>408840</v>
      </c>
      <c r="J9" s="89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120"/>
    </row>
    <row r="10" ht="21" customHeight="true" spans="1:40">
      <c r="A10" s="61"/>
      <c r="B10" s="108" t="s">
        <v>173</v>
      </c>
      <c r="C10" s="108" t="s">
        <v>91</v>
      </c>
      <c r="D10" s="45">
        <v>506006</v>
      </c>
      <c r="E10" s="113" t="s">
        <v>176</v>
      </c>
      <c r="F10" s="89">
        <f t="shared" si="0"/>
        <v>60876</v>
      </c>
      <c r="G10" s="89">
        <f t="shared" si="1"/>
        <v>60876</v>
      </c>
      <c r="H10" s="89">
        <f t="shared" si="2"/>
        <v>60876</v>
      </c>
      <c r="I10" s="89">
        <v>60876</v>
      </c>
      <c r="J10" s="89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120"/>
    </row>
    <row r="11" ht="21" customHeight="true" spans="1:40">
      <c r="A11" s="61"/>
      <c r="B11" s="108" t="s">
        <v>173</v>
      </c>
      <c r="C11" s="108" t="s">
        <v>177</v>
      </c>
      <c r="D11" s="45">
        <v>506006</v>
      </c>
      <c r="E11" s="113" t="s">
        <v>178</v>
      </c>
      <c r="F11" s="89">
        <f t="shared" si="0"/>
        <v>767408</v>
      </c>
      <c r="G11" s="89">
        <f t="shared" si="1"/>
        <v>767408</v>
      </c>
      <c r="H11" s="89">
        <f t="shared" si="2"/>
        <v>767408</v>
      </c>
      <c r="I11" s="89">
        <v>767408</v>
      </c>
      <c r="J11" s="89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120"/>
    </row>
    <row r="12" ht="21" customHeight="true" spans="1:40">
      <c r="A12" s="61"/>
      <c r="B12" s="108" t="s">
        <v>173</v>
      </c>
      <c r="C12" s="108" t="s">
        <v>179</v>
      </c>
      <c r="D12" s="45">
        <v>506006</v>
      </c>
      <c r="E12" s="113" t="s">
        <v>180</v>
      </c>
      <c r="F12" s="89">
        <f t="shared" si="0"/>
        <v>197939.84</v>
      </c>
      <c r="G12" s="89">
        <f t="shared" si="1"/>
        <v>197939.84</v>
      </c>
      <c r="H12" s="89">
        <f t="shared" si="2"/>
        <v>197939.84</v>
      </c>
      <c r="I12" s="89">
        <v>197939.84</v>
      </c>
      <c r="J12" s="89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120"/>
    </row>
    <row r="13" ht="21" customHeight="true" spans="1:40">
      <c r="A13" s="61"/>
      <c r="B13" s="108" t="s">
        <v>173</v>
      </c>
      <c r="C13" s="108" t="s">
        <v>181</v>
      </c>
      <c r="D13" s="45">
        <v>506006</v>
      </c>
      <c r="E13" s="113" t="s">
        <v>182</v>
      </c>
      <c r="F13" s="89">
        <f t="shared" si="0"/>
        <v>95258.55</v>
      </c>
      <c r="G13" s="89">
        <f t="shared" si="1"/>
        <v>95258.55</v>
      </c>
      <c r="H13" s="89">
        <f t="shared" si="2"/>
        <v>95258.55</v>
      </c>
      <c r="I13" s="89">
        <v>95258.55</v>
      </c>
      <c r="J13" s="89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20"/>
    </row>
    <row r="14" ht="21" customHeight="true" spans="1:40">
      <c r="A14" s="61"/>
      <c r="B14" s="108" t="s">
        <v>173</v>
      </c>
      <c r="C14" s="108" t="s">
        <v>104</v>
      </c>
      <c r="D14" s="45">
        <v>506006</v>
      </c>
      <c r="E14" s="113" t="s">
        <v>183</v>
      </c>
      <c r="F14" s="89">
        <f t="shared" si="0"/>
        <v>26771.24</v>
      </c>
      <c r="G14" s="89">
        <f t="shared" si="1"/>
        <v>26771.24</v>
      </c>
      <c r="H14" s="89">
        <f t="shared" si="2"/>
        <v>26771.24</v>
      </c>
      <c r="I14" s="89">
        <v>26771.24</v>
      </c>
      <c r="J14" s="89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20"/>
    </row>
    <row r="15" ht="21" customHeight="true" spans="1:40">
      <c r="A15" s="61"/>
      <c r="B15" s="108" t="s">
        <v>173</v>
      </c>
      <c r="C15" s="108" t="s">
        <v>184</v>
      </c>
      <c r="D15" s="45">
        <v>506006</v>
      </c>
      <c r="E15" s="113" t="s">
        <v>185</v>
      </c>
      <c r="F15" s="89">
        <f t="shared" si="0"/>
        <v>17319.74</v>
      </c>
      <c r="G15" s="89">
        <f t="shared" si="1"/>
        <v>17319.74</v>
      </c>
      <c r="H15" s="89">
        <f t="shared" si="2"/>
        <v>17319.74</v>
      </c>
      <c r="I15" s="89">
        <v>17319.74</v>
      </c>
      <c r="J15" s="89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20"/>
    </row>
    <row r="16" ht="21" customHeight="true" spans="1:40">
      <c r="A16" s="61"/>
      <c r="B16" s="108" t="s">
        <v>173</v>
      </c>
      <c r="C16" s="108" t="s">
        <v>186</v>
      </c>
      <c r="D16" s="45">
        <v>506006</v>
      </c>
      <c r="E16" s="113" t="s">
        <v>119</v>
      </c>
      <c r="F16" s="89">
        <f t="shared" si="0"/>
        <v>148454.88</v>
      </c>
      <c r="G16" s="89">
        <f t="shared" si="1"/>
        <v>148454.88</v>
      </c>
      <c r="H16" s="89">
        <f t="shared" si="2"/>
        <v>148454.88</v>
      </c>
      <c r="I16" s="89">
        <v>148454.88</v>
      </c>
      <c r="J16" s="89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120"/>
    </row>
    <row r="17" ht="21" customHeight="true" spans="1:40">
      <c r="A17" s="61"/>
      <c r="B17" s="108" t="s">
        <v>173</v>
      </c>
      <c r="C17" s="108" t="s">
        <v>112</v>
      </c>
      <c r="D17" s="45">
        <v>506006</v>
      </c>
      <c r="E17" s="113" t="s">
        <v>187</v>
      </c>
      <c r="F17" s="89">
        <f t="shared" si="0"/>
        <v>262440</v>
      </c>
      <c r="G17" s="89">
        <f t="shared" si="1"/>
        <v>262440</v>
      </c>
      <c r="H17" s="89">
        <f t="shared" si="2"/>
        <v>262440</v>
      </c>
      <c r="I17" s="89">
        <v>262440</v>
      </c>
      <c r="J17" s="89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120"/>
    </row>
    <row r="18" ht="21" customHeight="true" spans="1:40">
      <c r="A18" s="61"/>
      <c r="B18" s="108" t="s">
        <v>188</v>
      </c>
      <c r="C18" s="108"/>
      <c r="D18" s="45">
        <v>506006</v>
      </c>
      <c r="E18" s="94" t="s">
        <v>189</v>
      </c>
      <c r="F18" s="89">
        <f t="shared" si="0"/>
        <v>264832.12</v>
      </c>
      <c r="G18" s="89">
        <f t="shared" si="1"/>
        <v>264832.12</v>
      </c>
      <c r="H18" s="89">
        <f t="shared" si="2"/>
        <v>264832.12</v>
      </c>
      <c r="I18" s="89">
        <v>164832.12</v>
      </c>
      <c r="J18" s="89">
        <f>J21</f>
        <v>100000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120"/>
    </row>
    <row r="19" ht="21" customHeight="true" spans="1:40">
      <c r="A19" s="109"/>
      <c r="B19" s="108" t="s">
        <v>188</v>
      </c>
      <c r="C19" s="108" t="s">
        <v>118</v>
      </c>
      <c r="D19" s="45">
        <v>506006</v>
      </c>
      <c r="E19" s="113" t="s">
        <v>190</v>
      </c>
      <c r="F19" s="89">
        <f t="shared" si="0"/>
        <v>17580</v>
      </c>
      <c r="G19" s="89">
        <f t="shared" si="1"/>
        <v>17580</v>
      </c>
      <c r="H19" s="89">
        <f t="shared" si="2"/>
        <v>17580</v>
      </c>
      <c r="I19" s="89">
        <v>17580</v>
      </c>
      <c r="J19" s="89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83"/>
    </row>
    <row r="20" ht="21" customHeight="true" spans="2:39">
      <c r="B20" s="108" t="s">
        <v>188</v>
      </c>
      <c r="C20" s="108" t="s">
        <v>89</v>
      </c>
      <c r="D20" s="45">
        <v>506006</v>
      </c>
      <c r="E20" s="113" t="s">
        <v>191</v>
      </c>
      <c r="F20" s="89">
        <f t="shared" si="0"/>
        <v>3000</v>
      </c>
      <c r="G20" s="89">
        <f t="shared" si="1"/>
        <v>3000</v>
      </c>
      <c r="H20" s="89">
        <f t="shared" si="2"/>
        <v>3000</v>
      </c>
      <c r="I20" s="89">
        <v>3000</v>
      </c>
      <c r="J20" s="89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</row>
    <row r="21" ht="21" customHeight="true" spans="2:39">
      <c r="B21" s="108" t="s">
        <v>188</v>
      </c>
      <c r="C21" s="108" t="s">
        <v>177</v>
      </c>
      <c r="D21" s="45">
        <v>506006</v>
      </c>
      <c r="E21" s="113" t="s">
        <v>192</v>
      </c>
      <c r="F21" s="89">
        <f t="shared" si="0"/>
        <v>110000</v>
      </c>
      <c r="G21" s="89">
        <f t="shared" si="1"/>
        <v>110000</v>
      </c>
      <c r="H21" s="89">
        <f t="shared" si="2"/>
        <v>110000</v>
      </c>
      <c r="I21" s="89">
        <v>10000</v>
      </c>
      <c r="J21" s="89">
        <v>100000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ht="21" customHeight="true" spans="2:39">
      <c r="B22" s="108" t="s">
        <v>188</v>
      </c>
      <c r="C22" s="108" t="s">
        <v>104</v>
      </c>
      <c r="D22" s="45">
        <v>506006</v>
      </c>
      <c r="E22" s="113" t="s">
        <v>193</v>
      </c>
      <c r="F22" s="89">
        <f t="shared" si="0"/>
        <v>30000</v>
      </c>
      <c r="G22" s="89">
        <f t="shared" si="1"/>
        <v>30000</v>
      </c>
      <c r="H22" s="89">
        <f t="shared" si="2"/>
        <v>30000</v>
      </c>
      <c r="I22" s="89">
        <v>30000</v>
      </c>
      <c r="J22" s="89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</row>
    <row r="23" ht="21" customHeight="true" spans="2:39">
      <c r="B23" s="108" t="s">
        <v>188</v>
      </c>
      <c r="C23" s="108" t="s">
        <v>186</v>
      </c>
      <c r="D23" s="45">
        <v>506006</v>
      </c>
      <c r="E23" s="113" t="s">
        <v>194</v>
      </c>
      <c r="F23" s="89">
        <f t="shared" si="0"/>
        <v>3000</v>
      </c>
      <c r="G23" s="89">
        <f t="shared" si="1"/>
        <v>3000</v>
      </c>
      <c r="H23" s="89">
        <f t="shared" si="2"/>
        <v>3000</v>
      </c>
      <c r="I23" s="89">
        <v>3000</v>
      </c>
      <c r="J23" s="89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ht="21" customHeight="true" spans="2:39">
      <c r="B24" s="108" t="s">
        <v>188</v>
      </c>
      <c r="C24" s="108" t="s">
        <v>195</v>
      </c>
      <c r="D24" s="45">
        <v>506006</v>
      </c>
      <c r="E24" s="113" t="s">
        <v>196</v>
      </c>
      <c r="F24" s="89">
        <f t="shared" si="0"/>
        <v>1140</v>
      </c>
      <c r="G24" s="89">
        <f t="shared" si="1"/>
        <v>1140</v>
      </c>
      <c r="H24" s="89">
        <f t="shared" si="2"/>
        <v>1140</v>
      </c>
      <c r="I24" s="89">
        <v>1140</v>
      </c>
      <c r="J24" s="89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ht="21" customHeight="true" spans="2:39">
      <c r="B25" s="108" t="s">
        <v>188</v>
      </c>
      <c r="C25" s="108" t="s">
        <v>197</v>
      </c>
      <c r="D25" s="45">
        <v>506006</v>
      </c>
      <c r="E25" s="113" t="s">
        <v>198</v>
      </c>
      <c r="F25" s="89">
        <f t="shared" si="0"/>
        <v>2280</v>
      </c>
      <c r="G25" s="89">
        <f t="shared" si="1"/>
        <v>2280</v>
      </c>
      <c r="H25" s="89">
        <f t="shared" si="2"/>
        <v>2280</v>
      </c>
      <c r="I25" s="89">
        <v>2280</v>
      </c>
      <c r="J25" s="89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ht="21" customHeight="true" spans="2:39">
      <c r="B26" s="108" t="s">
        <v>188</v>
      </c>
      <c r="C26" s="108" t="s">
        <v>199</v>
      </c>
      <c r="D26" s="45">
        <v>506006</v>
      </c>
      <c r="E26" s="113" t="s">
        <v>200</v>
      </c>
      <c r="F26" s="89">
        <f t="shared" si="0"/>
        <v>37000</v>
      </c>
      <c r="G26" s="89">
        <f t="shared" si="1"/>
        <v>37000</v>
      </c>
      <c r="H26" s="89">
        <f t="shared" si="2"/>
        <v>37000</v>
      </c>
      <c r="I26" s="89">
        <v>37000</v>
      </c>
      <c r="J26" s="89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ht="21" customHeight="true" spans="2:39">
      <c r="B27" s="108" t="s">
        <v>188</v>
      </c>
      <c r="C27" s="108" t="s">
        <v>201</v>
      </c>
      <c r="D27" s="45">
        <v>506006</v>
      </c>
      <c r="E27" s="113" t="s">
        <v>202</v>
      </c>
      <c r="F27" s="89">
        <f t="shared" si="0"/>
        <v>24743.68</v>
      </c>
      <c r="G27" s="89">
        <f t="shared" si="1"/>
        <v>24743.68</v>
      </c>
      <c r="H27" s="89">
        <f t="shared" si="2"/>
        <v>24743.68</v>
      </c>
      <c r="I27" s="89">
        <v>24743.68</v>
      </c>
      <c r="J27" s="89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</row>
    <row r="28" ht="21" customHeight="true" spans="2:39">
      <c r="B28" s="108" t="s">
        <v>188</v>
      </c>
      <c r="C28" s="108" t="s">
        <v>203</v>
      </c>
      <c r="D28" s="45">
        <v>506006</v>
      </c>
      <c r="E28" s="113" t="s">
        <v>204</v>
      </c>
      <c r="F28" s="89">
        <f t="shared" si="0"/>
        <v>12265.2</v>
      </c>
      <c r="G28" s="89">
        <f t="shared" si="1"/>
        <v>12265.2</v>
      </c>
      <c r="H28" s="89">
        <f t="shared" si="2"/>
        <v>12265.2</v>
      </c>
      <c r="I28" s="89">
        <v>12265.2</v>
      </c>
      <c r="J28" s="89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</row>
    <row r="29" ht="21" customHeight="true" spans="2:39">
      <c r="B29" s="108" t="s">
        <v>188</v>
      </c>
      <c r="C29" s="108" t="s">
        <v>205</v>
      </c>
      <c r="D29" s="45">
        <v>506006</v>
      </c>
      <c r="E29" s="113" t="s">
        <v>206</v>
      </c>
      <c r="F29" s="89">
        <f t="shared" si="0"/>
        <v>4000</v>
      </c>
      <c r="G29" s="89">
        <f t="shared" si="1"/>
        <v>4000</v>
      </c>
      <c r="H29" s="89">
        <f t="shared" si="2"/>
        <v>4000</v>
      </c>
      <c r="I29" s="89">
        <v>4000</v>
      </c>
      <c r="J29" s="89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</row>
    <row r="30" ht="21" customHeight="true" spans="2:39">
      <c r="B30" s="108" t="s">
        <v>188</v>
      </c>
      <c r="C30" s="108" t="s">
        <v>112</v>
      </c>
      <c r="D30" s="45">
        <v>506006</v>
      </c>
      <c r="E30" s="113" t="s">
        <v>207</v>
      </c>
      <c r="F30" s="89">
        <f t="shared" si="0"/>
        <v>19823.24</v>
      </c>
      <c r="G30" s="89">
        <f t="shared" si="1"/>
        <v>19823.24</v>
      </c>
      <c r="H30" s="89">
        <f t="shared" si="2"/>
        <v>19823.24</v>
      </c>
      <c r="I30" s="89">
        <v>19823.24</v>
      </c>
      <c r="J30" s="89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</row>
    <row r="31" ht="21" customHeight="true" spans="2:39">
      <c r="B31" s="108" t="s">
        <v>208</v>
      </c>
      <c r="C31" s="108"/>
      <c r="D31" s="45">
        <v>506006</v>
      </c>
      <c r="E31" s="94" t="s">
        <v>209</v>
      </c>
      <c r="F31" s="89">
        <f t="shared" si="0"/>
        <v>28040.6</v>
      </c>
      <c r="G31" s="89">
        <f t="shared" si="1"/>
        <v>28040.6</v>
      </c>
      <c r="H31" s="89">
        <f t="shared" si="2"/>
        <v>28040.6</v>
      </c>
      <c r="I31" s="89">
        <v>28040.6</v>
      </c>
      <c r="J31" s="89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</row>
    <row r="32" ht="21" customHeight="true" spans="2:39">
      <c r="B32" s="108" t="s">
        <v>208</v>
      </c>
      <c r="C32" s="108" t="s">
        <v>89</v>
      </c>
      <c r="D32" s="45">
        <v>506006</v>
      </c>
      <c r="E32" s="113" t="s">
        <v>210</v>
      </c>
      <c r="F32" s="89">
        <f t="shared" si="0"/>
        <v>25780</v>
      </c>
      <c r="G32" s="89">
        <f t="shared" si="1"/>
        <v>25780</v>
      </c>
      <c r="H32" s="89">
        <f t="shared" si="2"/>
        <v>25780</v>
      </c>
      <c r="I32" s="89">
        <v>25780</v>
      </c>
      <c r="J32" s="89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</row>
    <row r="33" ht="21" customHeight="true" spans="2:39">
      <c r="B33" s="108" t="s">
        <v>208</v>
      </c>
      <c r="C33" s="108" t="s">
        <v>177</v>
      </c>
      <c r="D33" s="45">
        <v>506006</v>
      </c>
      <c r="E33" s="113" t="s">
        <v>211</v>
      </c>
      <c r="F33" s="89">
        <f t="shared" si="0"/>
        <v>2200.6</v>
      </c>
      <c r="G33" s="89">
        <f t="shared" si="1"/>
        <v>2200.6</v>
      </c>
      <c r="H33" s="89">
        <f t="shared" si="2"/>
        <v>2200.6</v>
      </c>
      <c r="I33" s="89">
        <v>2200.6</v>
      </c>
      <c r="J33" s="89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</row>
    <row r="34" ht="24" customHeight="true" spans="2:39">
      <c r="B34" s="108" t="s">
        <v>208</v>
      </c>
      <c r="C34" s="108" t="s">
        <v>212</v>
      </c>
      <c r="D34" s="45">
        <v>506006</v>
      </c>
      <c r="E34" s="113" t="s">
        <v>213</v>
      </c>
      <c r="F34" s="89">
        <f t="shared" si="0"/>
        <v>60</v>
      </c>
      <c r="G34" s="89">
        <f t="shared" si="1"/>
        <v>60</v>
      </c>
      <c r="H34" s="89">
        <f t="shared" si="2"/>
        <v>60</v>
      </c>
      <c r="I34" s="89">
        <v>60</v>
      </c>
      <c r="J34" s="89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</row>
    <row r="35" ht="24" customHeight="true" spans="2:39">
      <c r="B35" s="108">
        <v>310</v>
      </c>
      <c r="C35" s="110"/>
      <c r="D35" s="45">
        <v>506006</v>
      </c>
      <c r="E35" s="114" t="s">
        <v>214</v>
      </c>
      <c r="F35" s="89">
        <f t="shared" si="0"/>
        <v>50000</v>
      </c>
      <c r="G35" s="89">
        <f t="shared" si="1"/>
        <v>50000</v>
      </c>
      <c r="H35" s="89">
        <f t="shared" si="2"/>
        <v>50000</v>
      </c>
      <c r="I35" s="89"/>
      <c r="J35" s="89">
        <v>50000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ht="24" customHeight="true" spans="2:39">
      <c r="B36" s="108">
        <v>310</v>
      </c>
      <c r="C36" s="110" t="s">
        <v>109</v>
      </c>
      <c r="D36" s="45">
        <v>506006</v>
      </c>
      <c r="E36" s="114" t="s">
        <v>215</v>
      </c>
      <c r="F36" s="89">
        <f t="shared" si="0"/>
        <v>50000</v>
      </c>
      <c r="G36" s="89">
        <f t="shared" si="1"/>
        <v>50000</v>
      </c>
      <c r="H36" s="89">
        <f t="shared" si="2"/>
        <v>50000</v>
      </c>
      <c r="I36" s="89"/>
      <c r="J36" s="89">
        <v>50000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F18" sqref="F18"/>
    </sheetView>
  </sheetViews>
  <sheetFormatPr defaultColWidth="10" defaultRowHeight="13.5"/>
  <cols>
    <col min="1" max="1" width="1.53333333333333" style="69" customWidth="true"/>
    <col min="2" max="2" width="6.15" style="69" customWidth="true"/>
    <col min="3" max="4" width="6.15" style="70" customWidth="true"/>
    <col min="5" max="5" width="16.825" style="69" customWidth="true"/>
    <col min="6" max="6" width="41.0333333333333" style="69" customWidth="true"/>
    <col min="7" max="7" width="16.4083333333333" style="69" customWidth="true"/>
    <col min="8" max="8" width="16.625" style="69" customWidth="true"/>
    <col min="9" max="9" width="16.4083333333333" style="69" customWidth="true"/>
    <col min="10" max="10" width="1.53333333333333" style="69" customWidth="true"/>
    <col min="11" max="11" width="9.76666666666667" style="69" customWidth="true"/>
    <col min="12" max="16384" width="10" style="69"/>
  </cols>
  <sheetData>
    <row r="1" s="69" customFormat="true" ht="14.3" customHeight="true" spans="1:10">
      <c r="A1" s="74"/>
      <c r="B1" s="71"/>
      <c r="C1" s="72"/>
      <c r="D1" s="72"/>
      <c r="E1" s="73"/>
      <c r="F1" s="73"/>
      <c r="G1" s="97" t="s">
        <v>216</v>
      </c>
      <c r="H1" s="97"/>
      <c r="I1" s="97"/>
      <c r="J1" s="102"/>
    </row>
    <row r="2" s="69" customFormat="true" ht="19.9" customHeight="true" spans="1:10">
      <c r="A2" s="74"/>
      <c r="B2" s="75" t="s">
        <v>217</v>
      </c>
      <c r="C2" s="76"/>
      <c r="D2" s="76"/>
      <c r="E2" s="75"/>
      <c r="F2" s="75"/>
      <c r="G2" s="75"/>
      <c r="H2" s="75"/>
      <c r="I2" s="75"/>
      <c r="J2" s="102" t="s">
        <v>3</v>
      </c>
    </row>
    <row r="3" s="69" customFormat="true" ht="17.05" customHeight="true" spans="1:10">
      <c r="A3" s="77"/>
      <c r="B3" s="78" t="s">
        <v>5</v>
      </c>
      <c r="C3" s="79"/>
      <c r="D3" s="79"/>
      <c r="E3" s="78"/>
      <c r="F3" s="78"/>
      <c r="G3" s="77"/>
      <c r="H3" s="98"/>
      <c r="I3" s="87" t="s">
        <v>6</v>
      </c>
      <c r="J3" s="102"/>
    </row>
    <row r="4" s="69" customFormat="true" ht="21.35" customHeight="true" spans="1:10">
      <c r="A4" s="83"/>
      <c r="B4" s="81" t="s">
        <v>9</v>
      </c>
      <c r="C4" s="82"/>
      <c r="D4" s="82"/>
      <c r="E4" s="81"/>
      <c r="F4" s="81"/>
      <c r="G4" s="81" t="s">
        <v>59</v>
      </c>
      <c r="H4" s="99" t="s">
        <v>218</v>
      </c>
      <c r="I4" s="99" t="s">
        <v>165</v>
      </c>
      <c r="J4" s="91"/>
    </row>
    <row r="5" s="69" customFormat="true" ht="21.35" customHeight="true" spans="1:10">
      <c r="A5" s="83"/>
      <c r="B5" s="81" t="s">
        <v>81</v>
      </c>
      <c r="C5" s="82"/>
      <c r="D5" s="82"/>
      <c r="E5" s="81" t="s">
        <v>70</v>
      </c>
      <c r="F5" s="81" t="s">
        <v>71</v>
      </c>
      <c r="G5" s="81"/>
      <c r="H5" s="99"/>
      <c r="I5" s="99"/>
      <c r="J5" s="91"/>
    </row>
    <row r="6" s="69" customFormat="true" ht="21.35" customHeight="true" spans="1:10">
      <c r="A6" s="92"/>
      <c r="B6" s="81" t="s">
        <v>82</v>
      </c>
      <c r="C6" s="82" t="s">
        <v>83</v>
      </c>
      <c r="D6" s="82" t="s">
        <v>84</v>
      </c>
      <c r="E6" s="81"/>
      <c r="F6" s="81"/>
      <c r="G6" s="81"/>
      <c r="H6" s="99"/>
      <c r="I6" s="99"/>
      <c r="J6" s="103"/>
    </row>
    <row r="7" s="69" customFormat="true" ht="19.9" customHeight="true" spans="1:10">
      <c r="A7" s="93"/>
      <c r="B7" s="81"/>
      <c r="C7" s="82"/>
      <c r="D7" s="82"/>
      <c r="E7" s="45">
        <v>506006</v>
      </c>
      <c r="F7" s="81" t="s">
        <v>72</v>
      </c>
      <c r="G7" s="100">
        <v>2328180.97</v>
      </c>
      <c r="H7" s="100">
        <v>2328180.97</v>
      </c>
      <c r="I7" s="88"/>
      <c r="J7" s="104"/>
    </row>
    <row r="8" s="69" customFormat="true" ht="19.9" customHeight="true" spans="1:10">
      <c r="A8" s="92"/>
      <c r="B8" s="94" t="s">
        <v>219</v>
      </c>
      <c r="C8" s="95"/>
      <c r="D8" s="95"/>
      <c r="E8" s="45">
        <v>506006</v>
      </c>
      <c r="F8" s="94" t="s">
        <v>87</v>
      </c>
      <c r="G8" s="101">
        <v>226515.44</v>
      </c>
      <c r="H8" s="101">
        <v>226515.44</v>
      </c>
      <c r="I8" s="89"/>
      <c r="J8" s="102"/>
    </row>
    <row r="9" s="69" customFormat="true" ht="19.9" customHeight="true" spans="1:10">
      <c r="A9" s="92"/>
      <c r="B9" s="94" t="s">
        <v>219</v>
      </c>
      <c r="C9" s="95" t="s">
        <v>89</v>
      </c>
      <c r="D9" s="95"/>
      <c r="E9" s="45">
        <v>506006</v>
      </c>
      <c r="F9" s="94" t="s">
        <v>90</v>
      </c>
      <c r="G9" s="101">
        <v>226515.44</v>
      </c>
      <c r="H9" s="101">
        <v>226515.44</v>
      </c>
      <c r="I9" s="89"/>
      <c r="J9" s="102"/>
    </row>
    <row r="10" s="69" customFormat="true" ht="19.9" customHeight="true" spans="1:10">
      <c r="A10" s="92"/>
      <c r="B10" s="94" t="s">
        <v>219</v>
      </c>
      <c r="C10" s="95" t="s">
        <v>89</v>
      </c>
      <c r="D10" s="95" t="s">
        <v>91</v>
      </c>
      <c r="E10" s="45">
        <v>506006</v>
      </c>
      <c r="F10" s="94" t="s">
        <v>92</v>
      </c>
      <c r="G10" s="101">
        <v>28575.6</v>
      </c>
      <c r="H10" s="101">
        <v>28575.6</v>
      </c>
      <c r="I10" s="89"/>
      <c r="J10" s="103"/>
    </row>
    <row r="11" s="69" customFormat="true" ht="19.9" customHeight="true" spans="1:10">
      <c r="A11" s="92"/>
      <c r="B11" s="94" t="s">
        <v>219</v>
      </c>
      <c r="C11" s="95" t="s">
        <v>89</v>
      </c>
      <c r="D11" s="95" t="s">
        <v>89</v>
      </c>
      <c r="E11" s="45">
        <v>506006</v>
      </c>
      <c r="F11" s="94" t="s">
        <v>94</v>
      </c>
      <c r="G11" s="101">
        <v>197939.84</v>
      </c>
      <c r="H11" s="101">
        <v>197939.84</v>
      </c>
      <c r="I11" s="89"/>
      <c r="J11" s="103"/>
    </row>
    <row r="12" s="69" customFormat="true" ht="19.9" customHeight="true" spans="1:10">
      <c r="A12" s="92"/>
      <c r="B12" s="94" t="s">
        <v>220</v>
      </c>
      <c r="C12" s="95"/>
      <c r="D12" s="95"/>
      <c r="E12" s="45">
        <v>506006</v>
      </c>
      <c r="F12" s="94" t="s">
        <v>96</v>
      </c>
      <c r="G12" s="101">
        <v>1953210.65</v>
      </c>
      <c r="H12" s="101">
        <v>1953210.65</v>
      </c>
      <c r="I12" s="89"/>
      <c r="J12" s="103"/>
    </row>
    <row r="13" s="69" customFormat="true" ht="19.9" customHeight="true" spans="1:10">
      <c r="A13" s="92"/>
      <c r="B13" s="94" t="s">
        <v>220</v>
      </c>
      <c r="C13" s="95" t="s">
        <v>99</v>
      </c>
      <c r="D13" s="95"/>
      <c r="E13" s="45">
        <v>506006</v>
      </c>
      <c r="F13" s="94" t="s">
        <v>100</v>
      </c>
      <c r="G13" s="101">
        <v>1831180.86</v>
      </c>
      <c r="H13" s="101">
        <v>1831180.86</v>
      </c>
      <c r="I13" s="89"/>
      <c r="J13" s="103"/>
    </row>
    <row r="14" s="69" customFormat="true" ht="19.9" customHeight="true" spans="1:10">
      <c r="A14" s="92"/>
      <c r="B14" s="94" t="s">
        <v>220</v>
      </c>
      <c r="C14" s="95" t="s">
        <v>99</v>
      </c>
      <c r="D14" s="95" t="s">
        <v>89</v>
      </c>
      <c r="E14" s="45">
        <v>506006</v>
      </c>
      <c r="F14" s="94" t="s">
        <v>103</v>
      </c>
      <c r="G14" s="101">
        <v>1831180.86</v>
      </c>
      <c r="H14" s="101">
        <v>1831180.86</v>
      </c>
      <c r="I14" s="89"/>
      <c r="J14" s="103"/>
    </row>
    <row r="15" s="69" customFormat="true" ht="19.9" customHeight="true" spans="1:10">
      <c r="A15" s="92"/>
      <c r="B15" s="94" t="s">
        <v>220</v>
      </c>
      <c r="C15" s="95" t="s">
        <v>104</v>
      </c>
      <c r="D15" s="95"/>
      <c r="E15" s="45">
        <v>506006</v>
      </c>
      <c r="F15" s="94" t="s">
        <v>105</v>
      </c>
      <c r="G15" s="101">
        <v>122029.79</v>
      </c>
      <c r="H15" s="101">
        <v>122029.79</v>
      </c>
      <c r="I15" s="89"/>
      <c r="J15" s="103"/>
    </row>
    <row r="16" s="69" customFormat="true" ht="19.9" customHeight="true" spans="1:10">
      <c r="A16" s="92"/>
      <c r="B16" s="94" t="s">
        <v>220</v>
      </c>
      <c r="C16" s="95" t="s">
        <v>104</v>
      </c>
      <c r="D16" s="95" t="s">
        <v>91</v>
      </c>
      <c r="E16" s="45">
        <v>506006</v>
      </c>
      <c r="F16" s="94" t="s">
        <v>107</v>
      </c>
      <c r="G16" s="101">
        <v>95258.55</v>
      </c>
      <c r="H16" s="101">
        <v>95258.55</v>
      </c>
      <c r="I16" s="89"/>
      <c r="J16" s="103"/>
    </row>
    <row r="17" s="69" customFormat="true" ht="19.9" customHeight="true" spans="1:10">
      <c r="A17" s="92"/>
      <c r="B17" s="94" t="s">
        <v>220</v>
      </c>
      <c r="C17" s="95" t="s">
        <v>104</v>
      </c>
      <c r="D17" s="95" t="s">
        <v>109</v>
      </c>
      <c r="E17" s="45">
        <v>506006</v>
      </c>
      <c r="F17" s="94" t="s">
        <v>110</v>
      </c>
      <c r="G17" s="101">
        <v>14400</v>
      </c>
      <c r="H17" s="101">
        <v>14400</v>
      </c>
      <c r="I17" s="89"/>
      <c r="J17" s="103"/>
    </row>
    <row r="18" s="69" customFormat="true" ht="19.9" customHeight="true" spans="1:10">
      <c r="A18" s="92"/>
      <c r="B18" s="94" t="s">
        <v>220</v>
      </c>
      <c r="C18" s="95" t="s">
        <v>104</v>
      </c>
      <c r="D18" s="95" t="s">
        <v>112</v>
      </c>
      <c r="E18" s="45">
        <v>506006</v>
      </c>
      <c r="F18" s="94" t="s">
        <v>113</v>
      </c>
      <c r="G18" s="101">
        <v>12371.24</v>
      </c>
      <c r="H18" s="101">
        <v>12371.24</v>
      </c>
      <c r="I18" s="89"/>
      <c r="J18" s="103"/>
    </row>
    <row r="19" s="69" customFormat="true" ht="19.9" customHeight="true" spans="1:10">
      <c r="A19" s="92"/>
      <c r="B19" s="94" t="s">
        <v>221</v>
      </c>
      <c r="C19" s="95"/>
      <c r="D19" s="95"/>
      <c r="E19" s="45">
        <v>506006</v>
      </c>
      <c r="F19" s="94" t="s">
        <v>115</v>
      </c>
      <c r="G19" s="101">
        <v>148454.88</v>
      </c>
      <c r="H19" s="101">
        <v>148454.88</v>
      </c>
      <c r="I19" s="89"/>
      <c r="J19" s="103"/>
    </row>
    <row r="20" s="69" customFormat="true" ht="19.9" customHeight="true" spans="1:10">
      <c r="A20" s="92"/>
      <c r="B20" s="94" t="s">
        <v>221</v>
      </c>
      <c r="C20" s="95" t="s">
        <v>91</v>
      </c>
      <c r="D20" s="95"/>
      <c r="E20" s="45">
        <v>506006</v>
      </c>
      <c r="F20" s="94" t="s">
        <v>117</v>
      </c>
      <c r="G20" s="101">
        <v>148454.88</v>
      </c>
      <c r="H20" s="101">
        <v>148454.88</v>
      </c>
      <c r="I20" s="89"/>
      <c r="J20" s="103"/>
    </row>
    <row r="21" s="69" customFormat="true" ht="19.9" customHeight="true" spans="1:10">
      <c r="A21" s="92"/>
      <c r="B21" s="94" t="s">
        <v>221</v>
      </c>
      <c r="C21" s="95" t="s">
        <v>91</v>
      </c>
      <c r="D21" s="95" t="s">
        <v>118</v>
      </c>
      <c r="E21" s="45">
        <v>506006</v>
      </c>
      <c r="F21" s="94" t="s">
        <v>119</v>
      </c>
      <c r="G21" s="101">
        <v>148454.88</v>
      </c>
      <c r="H21" s="101">
        <v>148454.88</v>
      </c>
      <c r="I21" s="89"/>
      <c r="J21" s="103"/>
    </row>
    <row r="22" s="69" customFormat="true" ht="19.9" customHeight="true" spans="1:10">
      <c r="A22" s="92"/>
      <c r="B22" s="96"/>
      <c r="C22" s="95"/>
      <c r="D22" s="95"/>
      <c r="E22" s="96"/>
      <c r="F22" s="90"/>
      <c r="G22" s="89"/>
      <c r="H22" s="89"/>
      <c r="I22" s="89"/>
      <c r="J22" s="103"/>
    </row>
    <row r="23" s="69" customFormat="true" ht="19.9" customHeight="true" spans="1:10">
      <c r="A23" s="92"/>
      <c r="B23" s="96"/>
      <c r="C23" s="95"/>
      <c r="D23" s="95"/>
      <c r="E23" s="96"/>
      <c r="F23" s="90"/>
      <c r="G23" s="89"/>
      <c r="H23" s="89"/>
      <c r="I23" s="89"/>
      <c r="J23" s="103"/>
    </row>
    <row r="24" s="69" customFormat="true" ht="19.9" customHeight="true" spans="1:10">
      <c r="A24" s="92"/>
      <c r="B24" s="96"/>
      <c r="C24" s="95"/>
      <c r="D24" s="95"/>
      <c r="E24" s="96"/>
      <c r="F24" s="90"/>
      <c r="G24" s="89"/>
      <c r="H24" s="89"/>
      <c r="I24" s="89"/>
      <c r="J24" s="103"/>
    </row>
    <row r="25" s="69" customFormat="true" ht="19.9" customHeight="true" spans="1:10">
      <c r="A25" s="92"/>
      <c r="B25" s="96"/>
      <c r="C25" s="95"/>
      <c r="D25" s="95"/>
      <c r="E25" s="96"/>
      <c r="F25" s="90"/>
      <c r="G25" s="89"/>
      <c r="H25" s="89"/>
      <c r="I25" s="89"/>
      <c r="J25" s="103"/>
    </row>
    <row r="26" s="69" customFormat="true" ht="19.9" customHeight="true" spans="1:10">
      <c r="A26" s="92"/>
      <c r="B26" s="96"/>
      <c r="C26" s="95"/>
      <c r="D26" s="95"/>
      <c r="E26" s="96"/>
      <c r="F26" s="90"/>
      <c r="G26" s="89"/>
      <c r="H26" s="89"/>
      <c r="I26" s="89"/>
      <c r="J26" s="10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workbookViewId="0">
      <selection activeCell="E17" sqref="E17"/>
    </sheetView>
  </sheetViews>
  <sheetFormatPr defaultColWidth="10" defaultRowHeight="13.5"/>
  <cols>
    <col min="1" max="1" width="1.53333333333333" style="69" customWidth="true"/>
    <col min="2" max="2" width="6.15" style="69" customWidth="true"/>
    <col min="3" max="3" width="6.15" style="70" customWidth="true"/>
    <col min="4" max="4" width="16.4083333333333" style="69" customWidth="true"/>
    <col min="5" max="5" width="41.0333333333333" style="69" customWidth="true"/>
    <col min="6" max="8" width="16.4083333333333" style="69" customWidth="true"/>
    <col min="9" max="9" width="1.53333333333333" style="69" customWidth="true"/>
    <col min="10" max="16384" width="10" style="69"/>
  </cols>
  <sheetData>
    <row r="1" s="69" customFormat="true" ht="14.3" customHeight="true" spans="1:9">
      <c r="A1" s="71"/>
      <c r="B1" s="71"/>
      <c r="C1" s="72"/>
      <c r="D1" s="73"/>
      <c r="E1" s="73"/>
      <c r="F1" s="74"/>
      <c r="G1" s="74"/>
      <c r="H1" s="86" t="s">
        <v>222</v>
      </c>
      <c r="I1" s="91"/>
    </row>
    <row r="2" s="69" customFormat="true" ht="19.9" customHeight="true" spans="1:9">
      <c r="A2" s="74"/>
      <c r="B2" s="75" t="s">
        <v>223</v>
      </c>
      <c r="C2" s="76"/>
      <c r="D2" s="75"/>
      <c r="E2" s="75"/>
      <c r="F2" s="75"/>
      <c r="G2" s="75"/>
      <c r="H2" s="75"/>
      <c r="I2" s="91"/>
    </row>
    <row r="3" s="69" customFormat="true" ht="17.05" customHeight="true" spans="1:9">
      <c r="A3" s="77"/>
      <c r="B3" s="78" t="s">
        <v>5</v>
      </c>
      <c r="C3" s="79"/>
      <c r="D3" s="78"/>
      <c r="E3" s="78"/>
      <c r="G3" s="77"/>
      <c r="H3" s="87" t="s">
        <v>6</v>
      </c>
      <c r="I3" s="91"/>
    </row>
    <row r="4" s="69" customFormat="true" ht="21.35" customHeight="true" spans="1:9">
      <c r="A4" s="80"/>
      <c r="B4" s="81" t="s">
        <v>9</v>
      </c>
      <c r="C4" s="82"/>
      <c r="D4" s="81"/>
      <c r="E4" s="81"/>
      <c r="F4" s="81" t="s">
        <v>77</v>
      </c>
      <c r="G4" s="81"/>
      <c r="H4" s="81"/>
      <c r="I4" s="91"/>
    </row>
    <row r="5" s="69" customFormat="true" ht="21.35" customHeight="true" spans="1:9">
      <c r="A5" s="80"/>
      <c r="B5" s="81" t="s">
        <v>81</v>
      </c>
      <c r="C5" s="82"/>
      <c r="D5" s="81" t="s">
        <v>70</v>
      </c>
      <c r="E5" s="81" t="s">
        <v>71</v>
      </c>
      <c r="F5" s="81" t="s">
        <v>59</v>
      </c>
      <c r="G5" s="81" t="s">
        <v>224</v>
      </c>
      <c r="H5" s="81" t="s">
        <v>225</v>
      </c>
      <c r="I5" s="91"/>
    </row>
    <row r="6" s="69" customFormat="true" ht="21.35" customHeight="true" spans="1:9">
      <c r="A6" s="83"/>
      <c r="B6" s="81" t="s">
        <v>82</v>
      </c>
      <c r="C6" s="82" t="s">
        <v>83</v>
      </c>
      <c r="D6" s="81"/>
      <c r="E6" s="81"/>
      <c r="F6" s="81"/>
      <c r="G6" s="81"/>
      <c r="H6" s="81"/>
      <c r="I6" s="91"/>
    </row>
    <row r="7" s="69" customFormat="true" ht="30" customHeight="true" spans="1:9">
      <c r="A7" s="80"/>
      <c r="B7" s="81"/>
      <c r="C7" s="82"/>
      <c r="D7" s="81">
        <v>506006</v>
      </c>
      <c r="E7" s="81" t="s">
        <v>72</v>
      </c>
      <c r="F7" s="88">
        <f>F8+F11</f>
        <v>2178180.97</v>
      </c>
      <c r="G7" s="88">
        <f>G8+G11</f>
        <v>2013348.85</v>
      </c>
      <c r="H7" s="88">
        <f>H8+H10</f>
        <v>329664.24</v>
      </c>
      <c r="I7" s="91"/>
    </row>
    <row r="8" s="69" customFormat="true" ht="30" customHeight="true" spans="1:9">
      <c r="A8" s="80"/>
      <c r="B8" s="84">
        <v>505</v>
      </c>
      <c r="C8" s="85"/>
      <c r="D8" s="81">
        <v>506006</v>
      </c>
      <c r="E8" s="36" t="s">
        <v>226</v>
      </c>
      <c r="F8" s="89">
        <f>G8+H8</f>
        <v>2150140.37</v>
      </c>
      <c r="G8" s="89">
        <f>G9+G10</f>
        <v>1985308.25</v>
      </c>
      <c r="H8" s="89">
        <f>H9+H10</f>
        <v>164832.12</v>
      </c>
      <c r="I8" s="91"/>
    </row>
    <row r="9" s="69" customFormat="true" ht="30" customHeight="true" spans="1:9">
      <c r="A9" s="80"/>
      <c r="B9" s="84">
        <v>505</v>
      </c>
      <c r="C9" s="85" t="s">
        <v>118</v>
      </c>
      <c r="D9" s="81">
        <v>506006</v>
      </c>
      <c r="E9" s="90" t="s">
        <v>174</v>
      </c>
      <c r="F9" s="89">
        <f>G9+H9</f>
        <v>1985308.25</v>
      </c>
      <c r="G9" s="89">
        <v>1985308.25</v>
      </c>
      <c r="H9" s="89"/>
      <c r="I9" s="91"/>
    </row>
    <row r="10" s="69" customFormat="true" ht="30" customHeight="true" spans="1:9">
      <c r="A10" s="80"/>
      <c r="B10" s="84">
        <v>505</v>
      </c>
      <c r="C10" s="85" t="s">
        <v>91</v>
      </c>
      <c r="D10" s="81">
        <v>506006</v>
      </c>
      <c r="E10" s="90" t="s">
        <v>189</v>
      </c>
      <c r="F10" s="89">
        <f>G10+H10</f>
        <v>164832.12</v>
      </c>
      <c r="G10" s="89"/>
      <c r="H10" s="89">
        <v>164832.12</v>
      </c>
      <c r="I10" s="91"/>
    </row>
    <row r="11" s="69" customFormat="true" ht="30" customHeight="true" spans="1:9">
      <c r="A11" s="80"/>
      <c r="B11" s="84">
        <v>509</v>
      </c>
      <c r="C11" s="85"/>
      <c r="D11" s="81">
        <v>506006</v>
      </c>
      <c r="E11" s="90" t="s">
        <v>209</v>
      </c>
      <c r="F11" s="89">
        <f>G11+H11</f>
        <v>28040.6</v>
      </c>
      <c r="G11" s="89">
        <f>G12</f>
        <v>28040.6</v>
      </c>
      <c r="H11" s="89"/>
      <c r="I11" s="91"/>
    </row>
    <row r="12" s="69" customFormat="true" ht="30" customHeight="true" spans="2:9">
      <c r="B12" s="84">
        <v>509</v>
      </c>
      <c r="C12" s="85" t="s">
        <v>118</v>
      </c>
      <c r="D12" s="81">
        <v>506006</v>
      </c>
      <c r="E12" s="90" t="s">
        <v>227</v>
      </c>
      <c r="F12" s="89">
        <f>G12+H12</f>
        <v>28040.6</v>
      </c>
      <c r="G12" s="89">
        <v>28040.6</v>
      </c>
      <c r="H12" s="89"/>
      <c r="I12" s="9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selection activeCell="G13" sqref="G13"/>
    </sheetView>
  </sheetViews>
  <sheetFormatPr defaultColWidth="10" defaultRowHeight="13.5" outlineLevelRow="7" outlineLevelCol="7"/>
  <cols>
    <col min="1" max="1" width="1.53333333333333" style="47" customWidth="true"/>
    <col min="2" max="2" width="6.625" style="47" customWidth="true"/>
    <col min="3" max="4" width="6.625" style="48" customWidth="true"/>
    <col min="5" max="5" width="26.625" style="47" customWidth="true"/>
    <col min="6" max="6" width="48.625" style="47" customWidth="true"/>
    <col min="7" max="7" width="26.625" style="47" customWidth="true"/>
    <col min="8" max="8" width="1.53333333333333" style="47" customWidth="true"/>
    <col min="9" max="10" width="9.76666666666667" style="47" customWidth="true"/>
    <col min="11" max="16384" width="10" style="47"/>
  </cols>
  <sheetData>
    <row r="1" ht="25" customHeight="true" spans="1:8">
      <c r="A1" s="49"/>
      <c r="B1" s="3"/>
      <c r="C1" s="50"/>
      <c r="D1" s="50"/>
      <c r="E1" s="59"/>
      <c r="F1" s="59"/>
      <c r="G1" s="60" t="s">
        <v>228</v>
      </c>
      <c r="H1" s="61"/>
    </row>
    <row r="2" ht="22.8" customHeight="true" spans="1:8">
      <c r="A2" s="49"/>
      <c r="B2" s="51" t="s">
        <v>229</v>
      </c>
      <c r="C2" s="52"/>
      <c r="D2" s="52"/>
      <c r="E2" s="51"/>
      <c r="F2" s="51"/>
      <c r="G2" s="51"/>
      <c r="H2" s="61" t="s">
        <v>3</v>
      </c>
    </row>
    <row r="3" ht="19.55" customHeight="true" spans="1:8">
      <c r="A3" s="53"/>
      <c r="B3" s="54" t="s">
        <v>5</v>
      </c>
      <c r="C3" s="55"/>
      <c r="D3" s="55"/>
      <c r="E3" s="54"/>
      <c r="F3" s="54"/>
      <c r="G3" s="62" t="s">
        <v>6</v>
      </c>
      <c r="H3" s="63"/>
    </row>
    <row r="4" ht="24.4" customHeight="true" spans="1:8">
      <c r="A4" s="56"/>
      <c r="B4" s="27" t="s">
        <v>81</v>
      </c>
      <c r="C4" s="57"/>
      <c r="D4" s="57"/>
      <c r="E4" s="27" t="s">
        <v>70</v>
      </c>
      <c r="F4" s="27" t="s">
        <v>71</v>
      </c>
      <c r="G4" s="27" t="s">
        <v>230</v>
      </c>
      <c r="H4" s="64"/>
    </row>
    <row r="5" ht="24" customHeight="true" spans="1:8">
      <c r="A5" s="56"/>
      <c r="B5" s="27" t="s">
        <v>82</v>
      </c>
      <c r="C5" s="57" t="s">
        <v>83</v>
      </c>
      <c r="D5" s="57" t="s">
        <v>84</v>
      </c>
      <c r="E5" s="27"/>
      <c r="F5" s="27"/>
      <c r="G5" s="27"/>
      <c r="H5" s="65"/>
    </row>
    <row r="6" ht="28" customHeight="true" spans="1:8">
      <c r="A6" s="58"/>
      <c r="B6" s="27"/>
      <c r="C6" s="57"/>
      <c r="D6" s="57"/>
      <c r="E6" s="27">
        <v>506006</v>
      </c>
      <c r="F6" s="27" t="s">
        <v>72</v>
      </c>
      <c r="G6" s="35">
        <f>G7+G8</f>
        <v>150000</v>
      </c>
      <c r="H6" s="66"/>
    </row>
    <row r="7" ht="31" customHeight="true" spans="1:8">
      <c r="A7" s="58"/>
      <c r="B7" s="27">
        <v>210</v>
      </c>
      <c r="C7" s="57" t="s">
        <v>99</v>
      </c>
      <c r="D7" s="57" t="s">
        <v>89</v>
      </c>
      <c r="E7" s="27">
        <v>506006</v>
      </c>
      <c r="F7" s="67" t="s">
        <v>103</v>
      </c>
      <c r="G7" s="68">
        <v>50000</v>
      </c>
      <c r="H7" s="66"/>
    </row>
    <row r="8" ht="22.8" customHeight="true" spans="1:8">
      <c r="A8" s="58"/>
      <c r="B8" s="27">
        <v>210</v>
      </c>
      <c r="C8" s="57" t="s">
        <v>99</v>
      </c>
      <c r="D8" s="57" t="s">
        <v>89</v>
      </c>
      <c r="E8" s="27">
        <v>506006</v>
      </c>
      <c r="F8" s="67" t="s">
        <v>103</v>
      </c>
      <c r="G8" s="68">
        <v>100000</v>
      </c>
      <c r="H8" s="6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22"/>
      <c r="B1" s="3"/>
      <c r="C1" s="33"/>
      <c r="D1" s="34"/>
      <c r="E1" s="34"/>
      <c r="F1" s="34"/>
      <c r="G1" s="34"/>
      <c r="H1" s="34"/>
      <c r="I1" s="38" t="s">
        <v>231</v>
      </c>
      <c r="J1" s="26"/>
    </row>
    <row r="2" ht="22.8" customHeight="true" spans="1:10">
      <c r="A2" s="22"/>
      <c r="B2" s="23" t="s">
        <v>232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9.55" customHeight="true" spans="1:10">
      <c r="A3" s="24"/>
      <c r="B3" s="25" t="s">
        <v>5</v>
      </c>
      <c r="C3" s="25"/>
      <c r="D3" s="39"/>
      <c r="E3" s="39"/>
      <c r="F3" s="39"/>
      <c r="G3" s="39"/>
      <c r="H3" s="39"/>
      <c r="I3" s="39" t="s">
        <v>6</v>
      </c>
      <c r="J3" s="40"/>
    </row>
    <row r="4" ht="24.4" customHeight="true" spans="1:10">
      <c r="A4" s="26"/>
      <c r="B4" s="27" t="s">
        <v>233</v>
      </c>
      <c r="C4" s="27" t="s">
        <v>71</v>
      </c>
      <c r="D4" s="27" t="s">
        <v>234</v>
      </c>
      <c r="E4" s="27"/>
      <c r="F4" s="27"/>
      <c r="G4" s="27"/>
      <c r="H4" s="27"/>
      <c r="I4" s="27"/>
      <c r="J4" s="41"/>
    </row>
    <row r="5" ht="24.4" customHeight="true" spans="1:10">
      <c r="A5" s="28"/>
      <c r="B5" s="27"/>
      <c r="C5" s="27"/>
      <c r="D5" s="27" t="s">
        <v>59</v>
      </c>
      <c r="E5" s="46" t="s">
        <v>235</v>
      </c>
      <c r="F5" s="27" t="s">
        <v>236</v>
      </c>
      <c r="G5" s="27"/>
      <c r="H5" s="27"/>
      <c r="I5" s="27" t="s">
        <v>237</v>
      </c>
      <c r="J5" s="41"/>
    </row>
    <row r="6" ht="24.4" customHeight="true" spans="1:10">
      <c r="A6" s="28"/>
      <c r="B6" s="27"/>
      <c r="C6" s="27"/>
      <c r="D6" s="27"/>
      <c r="E6" s="46"/>
      <c r="F6" s="27" t="s">
        <v>170</v>
      </c>
      <c r="G6" s="27" t="s">
        <v>238</v>
      </c>
      <c r="H6" s="27" t="s">
        <v>239</v>
      </c>
      <c r="I6" s="27"/>
      <c r="J6" s="42"/>
    </row>
    <row r="7" ht="22.8" customHeight="true" spans="1:10">
      <c r="A7" s="29"/>
      <c r="B7" s="27"/>
      <c r="C7" s="27" t="s">
        <v>72</v>
      </c>
      <c r="D7" s="35"/>
      <c r="E7" s="35"/>
      <c r="F7" s="35"/>
      <c r="G7" s="35"/>
      <c r="H7" s="35"/>
      <c r="I7" s="35"/>
      <c r="J7" s="43"/>
    </row>
    <row r="8" ht="22.8" customHeight="true" spans="1:10">
      <c r="A8" s="29"/>
      <c r="B8" s="45"/>
      <c r="C8" s="36" t="s">
        <v>240</v>
      </c>
      <c r="D8" s="35"/>
      <c r="E8" s="35"/>
      <c r="F8" s="35"/>
      <c r="G8" s="35"/>
      <c r="H8" s="35"/>
      <c r="I8" s="35"/>
      <c r="J8" s="43"/>
    </row>
    <row r="9" ht="22.8" customHeight="true" spans="1:10">
      <c r="A9" s="29"/>
      <c r="B9" s="27"/>
      <c r="C9" s="27"/>
      <c r="D9" s="35"/>
      <c r="E9" s="35"/>
      <c r="F9" s="35"/>
      <c r="G9" s="35"/>
      <c r="H9" s="35"/>
      <c r="I9" s="35"/>
      <c r="J9" s="43"/>
    </row>
    <row r="10" ht="22.8" customHeight="true" spans="1:10">
      <c r="A10" s="29"/>
      <c r="B10" s="27"/>
      <c r="C10" s="27"/>
      <c r="D10" s="35"/>
      <c r="E10" s="35"/>
      <c r="F10" s="35"/>
      <c r="G10" s="35"/>
      <c r="H10" s="35"/>
      <c r="I10" s="35"/>
      <c r="J10" s="43"/>
    </row>
    <row r="11" ht="22.8" customHeight="true" spans="1:10">
      <c r="A11" s="29"/>
      <c r="B11" s="27"/>
      <c r="C11" s="27"/>
      <c r="D11" s="35"/>
      <c r="E11" s="35"/>
      <c r="F11" s="35"/>
      <c r="G11" s="35"/>
      <c r="H11" s="35"/>
      <c r="I11" s="35"/>
      <c r="J11" s="43"/>
    </row>
    <row r="12" ht="22.8" customHeight="true" spans="1:10">
      <c r="A12" s="29"/>
      <c r="B12" s="27"/>
      <c r="C12" s="27"/>
      <c r="D12" s="35"/>
      <c r="E12" s="35"/>
      <c r="F12" s="35"/>
      <c r="G12" s="35"/>
      <c r="H12" s="35"/>
      <c r="I12" s="35"/>
      <c r="J12" s="43"/>
    </row>
    <row r="13" ht="22.8" customHeight="true" spans="1:10">
      <c r="A13" s="29"/>
      <c r="B13" s="27"/>
      <c r="C13" s="27"/>
      <c r="D13" s="35"/>
      <c r="E13" s="35"/>
      <c r="F13" s="35"/>
      <c r="G13" s="35"/>
      <c r="H13" s="35"/>
      <c r="I13" s="35"/>
      <c r="J13" s="43"/>
    </row>
    <row r="14" ht="22.8" customHeight="true" spans="1:10">
      <c r="A14" s="29"/>
      <c r="B14" s="27"/>
      <c r="C14" s="27"/>
      <c r="D14" s="35"/>
      <c r="E14" s="35"/>
      <c r="F14" s="35"/>
      <c r="G14" s="35"/>
      <c r="H14" s="35"/>
      <c r="I14" s="35"/>
      <c r="J14" s="43"/>
    </row>
    <row r="15" ht="22.8" customHeight="true" spans="1:10">
      <c r="A15" s="29"/>
      <c r="B15" s="27"/>
      <c r="C15" s="27"/>
      <c r="D15" s="35"/>
      <c r="E15" s="35"/>
      <c r="F15" s="35"/>
      <c r="G15" s="35"/>
      <c r="H15" s="35"/>
      <c r="I15" s="35"/>
      <c r="J15" s="43"/>
    </row>
    <row r="16" ht="22.8" customHeight="true" spans="1:10">
      <c r="A16" s="29"/>
      <c r="B16" s="27"/>
      <c r="C16" s="27"/>
      <c r="D16" s="35"/>
      <c r="E16" s="35"/>
      <c r="F16" s="35"/>
      <c r="G16" s="35"/>
      <c r="H16" s="35"/>
      <c r="I16" s="35"/>
      <c r="J16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22"/>
      <c r="B1" s="3"/>
      <c r="C1" s="3"/>
      <c r="D1" s="3"/>
      <c r="E1" s="33"/>
      <c r="F1" s="33"/>
      <c r="G1" s="34"/>
      <c r="H1" s="34"/>
      <c r="I1" s="38" t="s">
        <v>241</v>
      </c>
      <c r="J1" s="26"/>
    </row>
    <row r="2" ht="22.8" customHeight="true" spans="1:10">
      <c r="A2" s="22"/>
      <c r="B2" s="23" t="s">
        <v>242</v>
      </c>
      <c r="C2" s="23"/>
      <c r="D2" s="23"/>
      <c r="E2" s="23"/>
      <c r="F2" s="23"/>
      <c r="G2" s="23"/>
      <c r="H2" s="23"/>
      <c r="I2" s="23"/>
      <c r="J2" s="26"/>
    </row>
    <row r="3" ht="19.55" customHeight="true" spans="1:10">
      <c r="A3" s="24"/>
      <c r="B3" s="25" t="s">
        <v>5</v>
      </c>
      <c r="C3" s="25"/>
      <c r="D3" s="25"/>
      <c r="E3" s="25"/>
      <c r="F3" s="25"/>
      <c r="G3" s="24"/>
      <c r="H3" s="24"/>
      <c r="I3" s="39" t="s">
        <v>6</v>
      </c>
      <c r="J3" s="40"/>
    </row>
    <row r="4" ht="24.4" customHeight="true" spans="1:10">
      <c r="A4" s="26"/>
      <c r="B4" s="27" t="s">
        <v>9</v>
      </c>
      <c r="C4" s="27"/>
      <c r="D4" s="27"/>
      <c r="E4" s="27"/>
      <c r="F4" s="27"/>
      <c r="G4" s="27" t="s">
        <v>243</v>
      </c>
      <c r="H4" s="27"/>
      <c r="I4" s="27"/>
      <c r="J4" s="41"/>
    </row>
    <row r="5" ht="24.4" customHeight="true" spans="1:10">
      <c r="A5" s="28"/>
      <c r="B5" s="27" t="s">
        <v>81</v>
      </c>
      <c r="C5" s="27"/>
      <c r="D5" s="27"/>
      <c r="E5" s="27" t="s">
        <v>70</v>
      </c>
      <c r="F5" s="27" t="s">
        <v>71</v>
      </c>
      <c r="G5" s="27" t="s">
        <v>59</v>
      </c>
      <c r="H5" s="27" t="s">
        <v>77</v>
      </c>
      <c r="I5" s="27" t="s">
        <v>78</v>
      </c>
      <c r="J5" s="41"/>
    </row>
    <row r="6" ht="24.4" customHeight="true" spans="1:10">
      <c r="A6" s="28"/>
      <c r="B6" s="27" t="s">
        <v>82</v>
      </c>
      <c r="C6" s="27" t="s">
        <v>83</v>
      </c>
      <c r="D6" s="27" t="s">
        <v>84</v>
      </c>
      <c r="E6" s="27"/>
      <c r="F6" s="27"/>
      <c r="G6" s="27"/>
      <c r="H6" s="27"/>
      <c r="I6" s="27"/>
      <c r="J6" s="42"/>
    </row>
    <row r="7" ht="22.8" customHeight="true" spans="1:10">
      <c r="A7" s="29"/>
      <c r="B7" s="27"/>
      <c r="C7" s="27"/>
      <c r="D7" s="27"/>
      <c r="E7" s="27"/>
      <c r="F7" s="27" t="s">
        <v>72</v>
      </c>
      <c r="G7" s="35"/>
      <c r="H7" s="35"/>
      <c r="I7" s="35"/>
      <c r="J7" s="43"/>
    </row>
    <row r="8" ht="22.8" customHeight="true" spans="1:10">
      <c r="A8" s="29"/>
      <c r="B8" s="27"/>
      <c r="C8" s="27"/>
      <c r="D8" s="27"/>
      <c r="E8" s="36" t="s">
        <v>240</v>
      </c>
      <c r="F8" s="45"/>
      <c r="G8" s="35"/>
      <c r="H8" s="35"/>
      <c r="I8" s="35"/>
      <c r="J8" s="43"/>
    </row>
    <row r="9" ht="22.8" customHeight="true" spans="1:10">
      <c r="A9" s="29"/>
      <c r="B9" s="27"/>
      <c r="C9" s="27"/>
      <c r="D9" s="27"/>
      <c r="E9" s="45"/>
      <c r="F9" s="45"/>
      <c r="G9" s="35"/>
      <c r="H9" s="35"/>
      <c r="I9" s="35"/>
      <c r="J9" s="43"/>
    </row>
    <row r="10" ht="22.8" customHeight="true" spans="1:10">
      <c r="A10" s="29"/>
      <c r="B10" s="27"/>
      <c r="C10" s="27"/>
      <c r="D10" s="27"/>
      <c r="E10" s="27"/>
      <c r="F10" s="27"/>
      <c r="G10" s="35"/>
      <c r="H10" s="35"/>
      <c r="I10" s="35"/>
      <c r="J10" s="43"/>
    </row>
    <row r="11" ht="22.8" customHeight="true" spans="1:10">
      <c r="A11" s="29"/>
      <c r="B11" s="27"/>
      <c r="C11" s="27"/>
      <c r="D11" s="27"/>
      <c r="E11" s="27"/>
      <c r="F11" s="27"/>
      <c r="G11" s="35"/>
      <c r="H11" s="35"/>
      <c r="I11" s="35"/>
      <c r="J11" s="43"/>
    </row>
    <row r="12" ht="22.8" customHeight="true" spans="1:10">
      <c r="A12" s="29"/>
      <c r="B12" s="27"/>
      <c r="C12" s="27"/>
      <c r="D12" s="27"/>
      <c r="E12" s="27"/>
      <c r="F12" s="27"/>
      <c r="G12" s="35"/>
      <c r="H12" s="35"/>
      <c r="I12" s="35"/>
      <c r="J12" s="43"/>
    </row>
    <row r="13" ht="22.8" customHeight="true" spans="1:10">
      <c r="A13" s="29"/>
      <c r="B13" s="27"/>
      <c r="C13" s="27"/>
      <c r="D13" s="27"/>
      <c r="E13" s="27"/>
      <c r="F13" s="27"/>
      <c r="G13" s="35"/>
      <c r="H13" s="35"/>
      <c r="I13" s="35"/>
      <c r="J13" s="43"/>
    </row>
    <row r="14" ht="22.8" customHeight="true" spans="1:10">
      <c r="A14" s="29"/>
      <c r="B14" s="27"/>
      <c r="C14" s="27"/>
      <c r="D14" s="27"/>
      <c r="E14" s="27"/>
      <c r="F14" s="27"/>
      <c r="G14" s="35"/>
      <c r="H14" s="35"/>
      <c r="I14" s="35"/>
      <c r="J14" s="43"/>
    </row>
    <row r="15" ht="22.8" customHeight="true" spans="1:10">
      <c r="A15" s="29"/>
      <c r="B15" s="27"/>
      <c r="C15" s="27"/>
      <c r="D15" s="27"/>
      <c r="E15" s="27"/>
      <c r="F15" s="27"/>
      <c r="G15" s="35"/>
      <c r="H15" s="35"/>
      <c r="I15" s="35"/>
      <c r="J15" s="43"/>
    </row>
    <row r="16" ht="22.8" customHeight="true" spans="1:10">
      <c r="A16" s="28"/>
      <c r="B16" s="30"/>
      <c r="C16" s="30"/>
      <c r="D16" s="30"/>
      <c r="E16" s="30"/>
      <c r="F16" s="30" t="s">
        <v>23</v>
      </c>
      <c r="G16" s="37"/>
      <c r="H16" s="37"/>
      <c r="I16" s="37"/>
      <c r="J16" s="41"/>
    </row>
    <row r="17" ht="22.8" customHeight="true" spans="1:10">
      <c r="A17" s="28"/>
      <c r="B17" s="30"/>
      <c r="C17" s="30"/>
      <c r="D17" s="30"/>
      <c r="E17" s="30"/>
      <c r="F17" s="30" t="s">
        <v>23</v>
      </c>
      <c r="G17" s="37"/>
      <c r="H17" s="37"/>
      <c r="I17" s="37"/>
      <c r="J17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22"/>
      <c r="B1" s="3"/>
      <c r="C1" s="33"/>
      <c r="D1" s="34"/>
      <c r="E1" s="34"/>
      <c r="F1" s="34"/>
      <c r="G1" s="34"/>
      <c r="H1" s="34"/>
      <c r="I1" s="38" t="s">
        <v>244</v>
      </c>
      <c r="J1" s="26"/>
    </row>
    <row r="2" ht="22.8" customHeight="true" spans="1:10">
      <c r="A2" s="22"/>
      <c r="B2" s="23" t="s">
        <v>245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9.55" customHeight="true" spans="1:10">
      <c r="A3" s="24"/>
      <c r="B3" s="25" t="s">
        <v>5</v>
      </c>
      <c r="C3" s="25"/>
      <c r="D3" s="39"/>
      <c r="E3" s="39"/>
      <c r="F3" s="39"/>
      <c r="G3" s="39"/>
      <c r="H3" s="39"/>
      <c r="I3" s="39" t="s">
        <v>6</v>
      </c>
      <c r="J3" s="40"/>
    </row>
    <row r="4" ht="24.4" customHeight="true" spans="1:10">
      <c r="A4" s="26"/>
      <c r="B4" s="27" t="s">
        <v>233</v>
      </c>
      <c r="C4" s="27" t="s">
        <v>71</v>
      </c>
      <c r="D4" s="27" t="s">
        <v>234</v>
      </c>
      <c r="E4" s="27"/>
      <c r="F4" s="27"/>
      <c r="G4" s="27"/>
      <c r="H4" s="27"/>
      <c r="I4" s="27"/>
      <c r="J4" s="41"/>
    </row>
    <row r="5" ht="24.4" customHeight="true" spans="1:10">
      <c r="A5" s="28"/>
      <c r="B5" s="27"/>
      <c r="C5" s="27"/>
      <c r="D5" s="27" t="s">
        <v>59</v>
      </c>
      <c r="E5" s="46" t="s">
        <v>235</v>
      </c>
      <c r="F5" s="27" t="s">
        <v>236</v>
      </c>
      <c r="G5" s="27"/>
      <c r="H5" s="27"/>
      <c r="I5" s="27" t="s">
        <v>237</v>
      </c>
      <c r="J5" s="41"/>
    </row>
    <row r="6" ht="24.4" customHeight="true" spans="1:10">
      <c r="A6" s="28"/>
      <c r="B6" s="27"/>
      <c r="C6" s="27"/>
      <c r="D6" s="27"/>
      <c r="E6" s="46"/>
      <c r="F6" s="27" t="s">
        <v>170</v>
      </c>
      <c r="G6" s="27" t="s">
        <v>238</v>
      </c>
      <c r="H6" s="27" t="s">
        <v>239</v>
      </c>
      <c r="I6" s="27"/>
      <c r="J6" s="42"/>
    </row>
    <row r="7" ht="22.8" customHeight="true" spans="1:10">
      <c r="A7" s="29"/>
      <c r="B7" s="27"/>
      <c r="C7" s="27" t="s">
        <v>72</v>
      </c>
      <c r="D7" s="35"/>
      <c r="E7" s="35"/>
      <c r="F7" s="35"/>
      <c r="G7" s="35"/>
      <c r="H7" s="35"/>
      <c r="I7" s="35"/>
      <c r="J7" s="43"/>
    </row>
    <row r="8" ht="22.8" customHeight="true" spans="1:10">
      <c r="A8" s="29"/>
      <c r="B8" s="45"/>
      <c r="C8" s="36" t="s">
        <v>240</v>
      </c>
      <c r="D8" s="35"/>
      <c r="E8" s="35"/>
      <c r="F8" s="35"/>
      <c r="G8" s="35"/>
      <c r="H8" s="35"/>
      <c r="I8" s="35"/>
      <c r="J8" s="43"/>
    </row>
    <row r="9" ht="22.8" customHeight="true" spans="1:10">
      <c r="A9" s="29"/>
      <c r="B9" s="27"/>
      <c r="C9" s="27"/>
      <c r="D9" s="35"/>
      <c r="E9" s="35"/>
      <c r="F9" s="35"/>
      <c r="G9" s="35"/>
      <c r="H9" s="35"/>
      <c r="I9" s="35"/>
      <c r="J9" s="43"/>
    </row>
    <row r="10" ht="22.8" customHeight="true" spans="1:10">
      <c r="A10" s="29"/>
      <c r="B10" s="27"/>
      <c r="C10" s="27"/>
      <c r="D10" s="35"/>
      <c r="E10" s="35"/>
      <c r="F10" s="35"/>
      <c r="G10" s="35"/>
      <c r="H10" s="35"/>
      <c r="I10" s="35"/>
      <c r="J10" s="43"/>
    </row>
    <row r="11" ht="22.8" customHeight="true" spans="1:10">
      <c r="A11" s="29"/>
      <c r="B11" s="27"/>
      <c r="C11" s="27"/>
      <c r="D11" s="35"/>
      <c r="E11" s="35"/>
      <c r="F11" s="35"/>
      <c r="G11" s="35"/>
      <c r="H11" s="35"/>
      <c r="I11" s="35"/>
      <c r="J11" s="43"/>
    </row>
    <row r="12" ht="22.8" customHeight="true" spans="1:10">
      <c r="A12" s="29"/>
      <c r="B12" s="45"/>
      <c r="C12" s="45"/>
      <c r="D12" s="35"/>
      <c r="E12" s="35"/>
      <c r="F12" s="35"/>
      <c r="G12" s="35"/>
      <c r="H12" s="35"/>
      <c r="I12" s="35"/>
      <c r="J12" s="43"/>
    </row>
    <row r="13" ht="22.8" customHeight="true" spans="1:10">
      <c r="A13" s="29"/>
      <c r="B13" s="27"/>
      <c r="C13" s="27"/>
      <c r="D13" s="35"/>
      <c r="E13" s="35"/>
      <c r="F13" s="35"/>
      <c r="G13" s="35"/>
      <c r="H13" s="35"/>
      <c r="I13" s="35"/>
      <c r="J13" s="43"/>
    </row>
    <row r="14" ht="22.8" customHeight="true" spans="1:10">
      <c r="A14" s="29"/>
      <c r="B14" s="27"/>
      <c r="C14" s="27"/>
      <c r="D14" s="35"/>
      <c r="E14" s="35"/>
      <c r="F14" s="35"/>
      <c r="G14" s="35"/>
      <c r="H14" s="35"/>
      <c r="I14" s="35"/>
      <c r="J14" s="43"/>
    </row>
    <row r="15" ht="22.8" customHeight="true" spans="1:10">
      <c r="A15" s="29"/>
      <c r="B15" s="27"/>
      <c r="C15" s="27"/>
      <c r="D15" s="35"/>
      <c r="E15" s="35"/>
      <c r="F15" s="35"/>
      <c r="G15" s="35"/>
      <c r="H15" s="35"/>
      <c r="I15" s="35"/>
      <c r="J15" s="43"/>
    </row>
    <row r="16" ht="22.8" customHeight="true" spans="1:10">
      <c r="A16" s="29"/>
      <c r="B16" s="27"/>
      <c r="C16" s="27"/>
      <c r="D16" s="35"/>
      <c r="E16" s="35"/>
      <c r="F16" s="35"/>
      <c r="G16" s="35"/>
      <c r="H16" s="35"/>
      <c r="I16" s="35"/>
      <c r="J16" s="43"/>
    </row>
    <row r="17" ht="22.8" customHeight="true" spans="1:10">
      <c r="A17" s="29"/>
      <c r="B17" s="27"/>
      <c r="C17" s="27"/>
      <c r="D17" s="35"/>
      <c r="E17" s="35"/>
      <c r="F17" s="35"/>
      <c r="G17" s="35"/>
      <c r="H17" s="35"/>
      <c r="I17" s="35"/>
      <c r="J17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22"/>
      <c r="B1" s="3"/>
      <c r="C1" s="3"/>
      <c r="D1" s="3"/>
      <c r="E1" s="33"/>
      <c r="F1" s="33"/>
      <c r="G1" s="34"/>
      <c r="H1" s="34"/>
      <c r="I1" s="38" t="s">
        <v>246</v>
      </c>
      <c r="J1" s="26"/>
    </row>
    <row r="2" ht="22.8" customHeight="true" spans="1:10">
      <c r="A2" s="22"/>
      <c r="B2" s="23" t="s">
        <v>247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9.55" customHeight="true" spans="1:10">
      <c r="A3" s="24"/>
      <c r="B3" s="25" t="s">
        <v>5</v>
      </c>
      <c r="C3" s="25"/>
      <c r="D3" s="25"/>
      <c r="E3" s="25"/>
      <c r="F3" s="25"/>
      <c r="G3" s="24"/>
      <c r="H3" s="24"/>
      <c r="I3" s="39" t="s">
        <v>6</v>
      </c>
      <c r="J3" s="40"/>
    </row>
    <row r="4" ht="24.4" customHeight="true" spans="1:10">
      <c r="A4" s="26"/>
      <c r="B4" s="27" t="s">
        <v>9</v>
      </c>
      <c r="C4" s="27"/>
      <c r="D4" s="27"/>
      <c r="E4" s="27"/>
      <c r="F4" s="27"/>
      <c r="G4" s="27" t="s">
        <v>248</v>
      </c>
      <c r="H4" s="27"/>
      <c r="I4" s="27"/>
      <c r="J4" s="41"/>
    </row>
    <row r="5" ht="24.4" customHeight="true" spans="1:10">
      <c r="A5" s="28"/>
      <c r="B5" s="27" t="s">
        <v>81</v>
      </c>
      <c r="C5" s="27"/>
      <c r="D5" s="27"/>
      <c r="E5" s="27" t="s">
        <v>70</v>
      </c>
      <c r="F5" s="27" t="s">
        <v>71</v>
      </c>
      <c r="G5" s="27" t="s">
        <v>59</v>
      </c>
      <c r="H5" s="27" t="s">
        <v>77</v>
      </c>
      <c r="I5" s="27" t="s">
        <v>78</v>
      </c>
      <c r="J5" s="41"/>
    </row>
    <row r="6" ht="24.4" customHeight="true" spans="1:10">
      <c r="A6" s="28"/>
      <c r="B6" s="27" t="s">
        <v>82</v>
      </c>
      <c r="C6" s="27" t="s">
        <v>83</v>
      </c>
      <c r="D6" s="27" t="s">
        <v>84</v>
      </c>
      <c r="E6" s="27"/>
      <c r="F6" s="27"/>
      <c r="G6" s="27"/>
      <c r="H6" s="27"/>
      <c r="I6" s="27"/>
      <c r="J6" s="42"/>
    </row>
    <row r="7" ht="22.8" customHeight="true" spans="1:10">
      <c r="A7" s="29"/>
      <c r="B7" s="27"/>
      <c r="C7" s="27"/>
      <c r="D7" s="27"/>
      <c r="E7" s="27"/>
      <c r="F7" s="27" t="s">
        <v>72</v>
      </c>
      <c r="G7" s="35"/>
      <c r="H7" s="35"/>
      <c r="I7" s="35"/>
      <c r="J7" s="43"/>
    </row>
    <row r="8" ht="22.8" customHeight="true" spans="1:10">
      <c r="A8" s="28"/>
      <c r="B8" s="30"/>
      <c r="C8" s="30"/>
      <c r="D8" s="30"/>
      <c r="E8" s="36" t="s">
        <v>240</v>
      </c>
      <c r="F8" s="30"/>
      <c r="G8" s="37"/>
      <c r="H8" s="37"/>
      <c r="I8" s="37"/>
      <c r="J8" s="41"/>
    </row>
    <row r="9" ht="22.8" customHeight="true" spans="1:10">
      <c r="A9" s="28"/>
      <c r="B9" s="30"/>
      <c r="C9" s="30"/>
      <c r="D9" s="30"/>
      <c r="E9" s="30"/>
      <c r="F9" s="30"/>
      <c r="G9" s="37"/>
      <c r="H9" s="37"/>
      <c r="I9" s="37"/>
      <c r="J9" s="41"/>
    </row>
    <row r="10" ht="22.8" customHeight="true" spans="1:10">
      <c r="A10" s="28"/>
      <c r="B10" s="30"/>
      <c r="C10" s="30"/>
      <c r="D10" s="30"/>
      <c r="E10" s="30"/>
      <c r="F10" s="30"/>
      <c r="G10" s="37"/>
      <c r="H10" s="37"/>
      <c r="I10" s="37"/>
      <c r="J10" s="41"/>
    </row>
    <row r="11" ht="22.8" customHeight="true" spans="1:10">
      <c r="A11" s="28"/>
      <c r="B11" s="30"/>
      <c r="C11" s="30"/>
      <c r="D11" s="30"/>
      <c r="E11" s="30"/>
      <c r="F11" s="30"/>
      <c r="G11" s="37"/>
      <c r="H11" s="37"/>
      <c r="I11" s="37"/>
      <c r="J11" s="41"/>
    </row>
    <row r="12" ht="22.8" customHeight="true" spans="1:10">
      <c r="A12" s="28"/>
      <c r="B12" s="30"/>
      <c r="C12" s="30"/>
      <c r="D12" s="30"/>
      <c r="E12" s="30"/>
      <c r="F12" s="30"/>
      <c r="G12" s="37"/>
      <c r="H12" s="37"/>
      <c r="I12" s="37"/>
      <c r="J12" s="41"/>
    </row>
    <row r="13" ht="22.8" customHeight="true" spans="1:10">
      <c r="A13" s="28"/>
      <c r="B13" s="30"/>
      <c r="C13" s="30"/>
      <c r="D13" s="30"/>
      <c r="E13" s="30"/>
      <c r="F13" s="30"/>
      <c r="G13" s="37"/>
      <c r="H13" s="37"/>
      <c r="I13" s="37"/>
      <c r="J13" s="41"/>
    </row>
    <row r="14" ht="22.8" customHeight="true" spans="1:10">
      <c r="A14" s="28"/>
      <c r="B14" s="30"/>
      <c r="C14" s="30"/>
      <c r="D14" s="30"/>
      <c r="E14" s="30"/>
      <c r="F14" s="30"/>
      <c r="G14" s="37"/>
      <c r="H14" s="37"/>
      <c r="I14" s="37"/>
      <c r="J14" s="41"/>
    </row>
    <row r="15" ht="22.8" customHeight="true" spans="1:10">
      <c r="A15" s="28"/>
      <c r="B15" s="30"/>
      <c r="C15" s="30"/>
      <c r="D15" s="30"/>
      <c r="E15" s="30"/>
      <c r="F15" s="30"/>
      <c r="G15" s="37"/>
      <c r="H15" s="37"/>
      <c r="I15" s="37"/>
      <c r="J15" s="41"/>
    </row>
    <row r="16" ht="22.8" customHeight="true" spans="1:10">
      <c r="A16" s="28"/>
      <c r="B16" s="30"/>
      <c r="C16" s="30"/>
      <c r="D16" s="30"/>
      <c r="E16" s="30"/>
      <c r="F16" s="30" t="s">
        <v>23</v>
      </c>
      <c r="G16" s="37"/>
      <c r="H16" s="37"/>
      <c r="I16" s="37"/>
      <c r="J16" s="41"/>
    </row>
    <row r="17" ht="22.8" customHeight="true" spans="1:10">
      <c r="A17" s="28"/>
      <c r="B17" s="30"/>
      <c r="C17" s="30"/>
      <c r="D17" s="30"/>
      <c r="E17" s="30"/>
      <c r="F17" s="30" t="s">
        <v>249</v>
      </c>
      <c r="G17" s="37"/>
      <c r="H17" s="37"/>
      <c r="I17" s="37"/>
      <c r="J17" s="42"/>
    </row>
    <row r="18" ht="9.75" customHeight="true" spans="1:10">
      <c r="A18" s="31"/>
      <c r="B18" s="32"/>
      <c r="C18" s="32"/>
      <c r="D18" s="32"/>
      <c r="E18" s="32"/>
      <c r="F18" s="31"/>
      <c r="G18" s="31"/>
      <c r="H18" s="31"/>
      <c r="I18" s="31"/>
      <c r="J18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8" sqref="G18:J18"/>
    </sheetView>
  </sheetViews>
  <sheetFormatPr defaultColWidth="9" defaultRowHeight="13.5"/>
  <cols>
    <col min="1" max="1" width="9" style="1"/>
    <col min="2" max="2" width="11.25" style="1" customWidth="true"/>
    <col min="3" max="3" width="9" style="2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3"/>
      <c r="J1" s="1" t="s">
        <v>250</v>
      </c>
    </row>
    <row r="2" ht="24" customHeight="true" spans="2:13">
      <c r="B2" s="4" t="s">
        <v>251</v>
      </c>
      <c r="C2" s="5"/>
      <c r="D2" s="5"/>
      <c r="E2" s="5"/>
      <c r="F2" s="5"/>
      <c r="G2" s="5"/>
      <c r="H2" s="5"/>
      <c r="I2" s="5"/>
      <c r="J2" s="18"/>
      <c r="K2" s="19"/>
      <c r="L2" s="19"/>
      <c r="M2" s="19"/>
    </row>
    <row r="3" ht="25" customHeight="true" spans="2:13">
      <c r="B3" s="6" t="s">
        <v>252</v>
      </c>
      <c r="C3" s="6"/>
      <c r="D3" s="6"/>
      <c r="E3" s="6"/>
      <c r="F3" s="6"/>
      <c r="G3" s="6"/>
      <c r="H3" s="6"/>
      <c r="I3" s="6"/>
      <c r="J3" s="6"/>
      <c r="K3" s="20"/>
      <c r="L3" s="20"/>
      <c r="M3" s="20"/>
    </row>
    <row r="4" ht="25" customHeight="true" spans="2:13">
      <c r="B4" s="7" t="s">
        <v>253</v>
      </c>
      <c r="C4" s="8" t="s">
        <v>254</v>
      </c>
      <c r="D4" s="8"/>
      <c r="E4" s="8"/>
      <c r="F4" s="8"/>
      <c r="G4" s="8"/>
      <c r="H4" s="8"/>
      <c r="I4" s="8"/>
      <c r="J4" s="8"/>
      <c r="K4" s="21"/>
      <c r="L4" s="21"/>
      <c r="M4" s="21"/>
    </row>
    <row r="5" ht="25" customHeight="true" spans="2:13">
      <c r="B5" s="7" t="s">
        <v>255</v>
      </c>
      <c r="C5" s="8" t="s">
        <v>0</v>
      </c>
      <c r="D5" s="8"/>
      <c r="E5" s="8"/>
      <c r="F5" s="8"/>
      <c r="G5" s="8"/>
      <c r="H5" s="8"/>
      <c r="I5" s="8"/>
      <c r="J5" s="8"/>
      <c r="K5" s="21"/>
      <c r="L5" s="21"/>
      <c r="M5" s="21"/>
    </row>
    <row r="6" ht="25" customHeight="true" spans="2:13">
      <c r="B6" s="9" t="s">
        <v>256</v>
      </c>
      <c r="C6" s="10" t="s">
        <v>257</v>
      </c>
      <c r="D6" s="10"/>
      <c r="E6" s="10"/>
      <c r="F6" s="13">
        <v>10</v>
      </c>
      <c r="G6" s="13"/>
      <c r="H6" s="13"/>
      <c r="I6" s="13"/>
      <c r="J6" s="13"/>
      <c r="K6" s="21"/>
      <c r="L6" s="21"/>
      <c r="M6" s="21"/>
    </row>
    <row r="7" ht="25" customHeight="true" spans="2:13">
      <c r="B7" s="11"/>
      <c r="C7" s="10" t="s">
        <v>258</v>
      </c>
      <c r="D7" s="10"/>
      <c r="E7" s="10"/>
      <c r="F7" s="13">
        <v>10</v>
      </c>
      <c r="G7" s="13"/>
      <c r="H7" s="13"/>
      <c r="I7" s="13"/>
      <c r="J7" s="13"/>
      <c r="K7" s="21"/>
      <c r="L7" s="21"/>
      <c r="M7" s="21"/>
    </row>
    <row r="8" ht="25" customHeight="true" spans="2:13">
      <c r="B8" s="11"/>
      <c r="C8" s="10" t="s">
        <v>259</v>
      </c>
      <c r="D8" s="10"/>
      <c r="E8" s="10"/>
      <c r="F8" s="13"/>
      <c r="G8" s="13"/>
      <c r="H8" s="13"/>
      <c r="I8" s="13"/>
      <c r="J8" s="13"/>
      <c r="K8" s="21"/>
      <c r="L8" s="21"/>
      <c r="M8" s="21"/>
    </row>
    <row r="9" ht="25" customHeight="true" spans="2:13">
      <c r="B9" s="9" t="s">
        <v>260</v>
      </c>
      <c r="C9" s="12" t="s">
        <v>261</v>
      </c>
      <c r="D9" s="12"/>
      <c r="E9" s="12"/>
      <c r="F9" s="12"/>
      <c r="G9" s="12"/>
      <c r="H9" s="12"/>
      <c r="I9" s="12"/>
      <c r="J9" s="12"/>
      <c r="K9" s="21"/>
      <c r="L9" s="21"/>
      <c r="M9" s="21"/>
    </row>
    <row r="10" ht="25" customHeight="true" spans="2:13">
      <c r="B10" s="9"/>
      <c r="C10" s="12"/>
      <c r="D10" s="12"/>
      <c r="E10" s="12"/>
      <c r="F10" s="12"/>
      <c r="G10" s="12"/>
      <c r="H10" s="12"/>
      <c r="I10" s="12"/>
      <c r="J10" s="12"/>
      <c r="K10" s="21"/>
      <c r="L10" s="21"/>
      <c r="M10" s="21"/>
    </row>
    <row r="11" ht="24" customHeight="true" spans="2:13">
      <c r="B11" s="11" t="s">
        <v>262</v>
      </c>
      <c r="C11" s="7" t="s">
        <v>263</v>
      </c>
      <c r="D11" s="7" t="s">
        <v>264</v>
      </c>
      <c r="E11" s="10" t="s">
        <v>265</v>
      </c>
      <c r="F11" s="10"/>
      <c r="G11" s="10" t="s">
        <v>266</v>
      </c>
      <c r="H11" s="10"/>
      <c r="I11" s="10"/>
      <c r="J11" s="10"/>
      <c r="K11" s="21"/>
      <c r="L11" s="21"/>
      <c r="M11" s="21"/>
    </row>
    <row r="12" ht="24" customHeight="true" spans="2:13">
      <c r="B12" s="11"/>
      <c r="C12" s="11" t="s">
        <v>267</v>
      </c>
      <c r="D12" s="11" t="s">
        <v>268</v>
      </c>
      <c r="E12" s="14" t="s">
        <v>269</v>
      </c>
      <c r="F12" s="15"/>
      <c r="G12" s="15" t="s">
        <v>270</v>
      </c>
      <c r="H12" s="15"/>
      <c r="I12" s="15"/>
      <c r="J12" s="15"/>
      <c r="K12" s="21"/>
      <c r="L12" s="21"/>
      <c r="M12" s="21"/>
    </row>
    <row r="13" ht="24" customHeight="true" spans="2:10">
      <c r="B13" s="11"/>
      <c r="C13" s="11"/>
      <c r="D13" s="11" t="s">
        <v>271</v>
      </c>
      <c r="E13" s="14" t="s">
        <v>272</v>
      </c>
      <c r="F13" s="15"/>
      <c r="G13" s="16" t="s">
        <v>273</v>
      </c>
      <c r="H13" s="15"/>
      <c r="I13" s="15"/>
      <c r="J13" s="15"/>
    </row>
    <row r="14" ht="24" customHeight="true" spans="2:10">
      <c r="B14" s="11"/>
      <c r="C14" s="11"/>
      <c r="D14" s="11" t="s">
        <v>274</v>
      </c>
      <c r="E14" s="14" t="s">
        <v>275</v>
      </c>
      <c r="F14" s="15"/>
      <c r="G14" s="15" t="s">
        <v>276</v>
      </c>
      <c r="H14" s="15"/>
      <c r="I14" s="15"/>
      <c r="J14" s="15"/>
    </row>
    <row r="15" ht="24" customHeight="true" spans="2:10">
      <c r="B15" s="11"/>
      <c r="C15" s="11"/>
      <c r="D15" s="11" t="s">
        <v>277</v>
      </c>
      <c r="E15" s="14" t="s">
        <v>278</v>
      </c>
      <c r="F15" s="15"/>
      <c r="G15" s="16" t="s">
        <v>279</v>
      </c>
      <c r="H15" s="15"/>
      <c r="I15" s="15"/>
      <c r="J15" s="15"/>
    </row>
    <row r="16" ht="24" customHeight="true" spans="2:10">
      <c r="B16" s="11"/>
      <c r="C16" s="11" t="s">
        <v>280</v>
      </c>
      <c r="D16" s="9" t="s">
        <v>281</v>
      </c>
      <c r="E16" s="14" t="s">
        <v>282</v>
      </c>
      <c r="F16" s="15"/>
      <c r="G16" s="16" t="s">
        <v>283</v>
      </c>
      <c r="H16" s="15"/>
      <c r="I16" s="15"/>
      <c r="J16" s="15"/>
    </row>
    <row r="17" ht="24" customHeight="true" spans="2:10">
      <c r="B17" s="11"/>
      <c r="C17" s="11"/>
      <c r="D17" s="9" t="s">
        <v>284</v>
      </c>
      <c r="E17" s="14"/>
      <c r="F17" s="15"/>
      <c r="G17" s="16"/>
      <c r="H17" s="15"/>
      <c r="I17" s="15"/>
      <c r="J17" s="15"/>
    </row>
    <row r="18" ht="24" customHeight="true" spans="2:10">
      <c r="B18" s="11"/>
      <c r="C18" s="11"/>
      <c r="D18" s="9" t="s">
        <v>285</v>
      </c>
      <c r="E18" s="14"/>
      <c r="F18" s="15"/>
      <c r="G18" s="17"/>
      <c r="H18" s="17"/>
      <c r="I18" s="17"/>
      <c r="J18" s="17"/>
    </row>
    <row r="19" ht="24" customHeight="true" spans="2:10">
      <c r="B19" s="11"/>
      <c r="C19" s="11"/>
      <c r="D19" s="9" t="s">
        <v>286</v>
      </c>
      <c r="E19" s="14"/>
      <c r="F19" s="15"/>
      <c r="G19" s="17"/>
      <c r="H19" s="17"/>
      <c r="I19" s="17"/>
      <c r="J19" s="17"/>
    </row>
    <row r="20" ht="24" customHeight="true" spans="2:10">
      <c r="B20" s="11"/>
      <c r="C20" s="11" t="s">
        <v>287</v>
      </c>
      <c r="D20" s="9" t="s">
        <v>288</v>
      </c>
      <c r="E20" s="14" t="s">
        <v>289</v>
      </c>
      <c r="F20" s="15"/>
      <c r="G20" s="16" t="s">
        <v>283</v>
      </c>
      <c r="H20" s="15"/>
      <c r="I20" s="15"/>
      <c r="J20" s="15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P7" sqref="P7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2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3"/>
      <c r="C1" s="2"/>
      <c r="J1" s="1" t="s">
        <v>290</v>
      </c>
    </row>
    <row r="2" s="1" customFormat="true" ht="24" customHeight="true" spans="2:13">
      <c r="B2" s="4" t="s">
        <v>251</v>
      </c>
      <c r="C2" s="5"/>
      <c r="D2" s="5"/>
      <c r="E2" s="5"/>
      <c r="F2" s="5"/>
      <c r="G2" s="5"/>
      <c r="H2" s="5"/>
      <c r="I2" s="5"/>
      <c r="J2" s="18"/>
      <c r="K2" s="19"/>
      <c r="L2" s="19"/>
      <c r="M2" s="19"/>
    </row>
    <row r="3" s="1" customFormat="true" ht="25" customHeight="true" spans="2:13">
      <c r="B3" s="6" t="s">
        <v>252</v>
      </c>
      <c r="C3" s="6"/>
      <c r="D3" s="6"/>
      <c r="E3" s="6"/>
      <c r="F3" s="6"/>
      <c r="G3" s="6"/>
      <c r="H3" s="6"/>
      <c r="I3" s="6"/>
      <c r="J3" s="6"/>
      <c r="K3" s="20"/>
      <c r="L3" s="20"/>
      <c r="M3" s="20"/>
    </row>
    <row r="4" s="1" customFormat="true" ht="25" customHeight="true" spans="2:13">
      <c r="B4" s="7" t="s">
        <v>253</v>
      </c>
      <c r="C4" s="8" t="s">
        <v>291</v>
      </c>
      <c r="D4" s="8"/>
      <c r="E4" s="8"/>
      <c r="F4" s="8"/>
      <c r="G4" s="8"/>
      <c r="H4" s="8"/>
      <c r="I4" s="8"/>
      <c r="J4" s="8"/>
      <c r="K4" s="21"/>
      <c r="L4" s="21"/>
      <c r="M4" s="21"/>
    </row>
    <row r="5" s="1" customFormat="true" ht="25" customHeight="true" spans="2:13">
      <c r="B5" s="7" t="s">
        <v>255</v>
      </c>
      <c r="C5" s="8" t="s">
        <v>0</v>
      </c>
      <c r="D5" s="8"/>
      <c r="E5" s="8"/>
      <c r="F5" s="8"/>
      <c r="G5" s="8"/>
      <c r="H5" s="8"/>
      <c r="I5" s="8"/>
      <c r="J5" s="8"/>
      <c r="K5" s="21"/>
      <c r="L5" s="21"/>
      <c r="M5" s="21"/>
    </row>
    <row r="6" s="1" customFormat="true" ht="25" customHeight="true" spans="2:13">
      <c r="B6" s="9" t="s">
        <v>256</v>
      </c>
      <c r="C6" s="10" t="s">
        <v>257</v>
      </c>
      <c r="D6" s="10"/>
      <c r="E6" s="10"/>
      <c r="F6" s="13">
        <v>5</v>
      </c>
      <c r="G6" s="13"/>
      <c r="H6" s="13"/>
      <c r="I6" s="13"/>
      <c r="J6" s="13"/>
      <c r="K6" s="21"/>
      <c r="L6" s="21"/>
      <c r="M6" s="21"/>
    </row>
    <row r="7" s="1" customFormat="true" ht="25" customHeight="true" spans="2:13">
      <c r="B7" s="11"/>
      <c r="C7" s="10" t="s">
        <v>258</v>
      </c>
      <c r="D7" s="10"/>
      <c r="E7" s="10"/>
      <c r="F7" s="13">
        <v>5</v>
      </c>
      <c r="G7" s="13"/>
      <c r="H7" s="13"/>
      <c r="I7" s="13"/>
      <c r="J7" s="13"/>
      <c r="K7" s="21"/>
      <c r="L7" s="21"/>
      <c r="M7" s="21"/>
    </row>
    <row r="8" s="1" customFormat="true" ht="25" customHeight="true" spans="2:13">
      <c r="B8" s="11"/>
      <c r="C8" s="10" t="s">
        <v>259</v>
      </c>
      <c r="D8" s="10"/>
      <c r="E8" s="10"/>
      <c r="F8" s="13"/>
      <c r="G8" s="13"/>
      <c r="H8" s="13"/>
      <c r="I8" s="13"/>
      <c r="J8" s="13"/>
      <c r="K8" s="21"/>
      <c r="L8" s="21"/>
      <c r="M8" s="21"/>
    </row>
    <row r="9" s="1" customFormat="true" ht="25" customHeight="true" spans="2:13">
      <c r="B9" s="9" t="s">
        <v>260</v>
      </c>
      <c r="C9" s="12" t="s">
        <v>292</v>
      </c>
      <c r="D9" s="12"/>
      <c r="E9" s="12"/>
      <c r="F9" s="12"/>
      <c r="G9" s="12"/>
      <c r="H9" s="12"/>
      <c r="I9" s="12"/>
      <c r="J9" s="12"/>
      <c r="K9" s="21"/>
      <c r="L9" s="21"/>
      <c r="M9" s="21"/>
    </row>
    <row r="10" s="1" customFormat="true" ht="25" customHeight="true" spans="2:13">
      <c r="B10" s="9"/>
      <c r="C10" s="12"/>
      <c r="D10" s="12"/>
      <c r="E10" s="12"/>
      <c r="F10" s="12"/>
      <c r="G10" s="12"/>
      <c r="H10" s="12"/>
      <c r="I10" s="12"/>
      <c r="J10" s="12"/>
      <c r="K10" s="21"/>
      <c r="L10" s="21"/>
      <c r="M10" s="21"/>
    </row>
    <row r="11" s="1" customFormat="true" ht="25" customHeight="true" spans="2:13">
      <c r="B11" s="11" t="s">
        <v>262</v>
      </c>
      <c r="C11" s="7" t="s">
        <v>263</v>
      </c>
      <c r="D11" s="7" t="s">
        <v>264</v>
      </c>
      <c r="E11" s="10" t="s">
        <v>265</v>
      </c>
      <c r="F11" s="10"/>
      <c r="G11" s="10" t="s">
        <v>266</v>
      </c>
      <c r="H11" s="10"/>
      <c r="I11" s="10"/>
      <c r="J11" s="10"/>
      <c r="K11" s="21"/>
      <c r="L11" s="21"/>
      <c r="M11" s="21"/>
    </row>
    <row r="12" s="1" customFormat="true" ht="25" customHeight="true" spans="2:13">
      <c r="B12" s="11"/>
      <c r="C12" s="11" t="s">
        <v>267</v>
      </c>
      <c r="D12" s="11" t="s">
        <v>268</v>
      </c>
      <c r="E12" s="14" t="s">
        <v>293</v>
      </c>
      <c r="F12" s="15"/>
      <c r="G12" s="14" t="s">
        <v>294</v>
      </c>
      <c r="H12" s="15"/>
      <c r="I12" s="15"/>
      <c r="J12" s="15"/>
      <c r="K12" s="21"/>
      <c r="L12" s="21"/>
      <c r="M12" s="21"/>
    </row>
    <row r="13" s="1" customFormat="true" ht="24" customHeight="true" spans="2:10">
      <c r="B13" s="11"/>
      <c r="C13" s="11"/>
      <c r="D13" s="11"/>
      <c r="E13" s="15"/>
      <c r="F13" s="15"/>
      <c r="G13" s="15"/>
      <c r="H13" s="15"/>
      <c r="I13" s="15"/>
      <c r="J13" s="15"/>
    </row>
    <row r="14" s="1" customFormat="true" ht="24" customHeight="true" spans="2:10">
      <c r="B14" s="11"/>
      <c r="C14" s="11"/>
      <c r="D14" s="11" t="s">
        <v>271</v>
      </c>
      <c r="E14" s="14" t="s">
        <v>295</v>
      </c>
      <c r="F14" s="15"/>
      <c r="G14" s="15" t="s">
        <v>273</v>
      </c>
      <c r="H14" s="15"/>
      <c r="I14" s="15"/>
      <c r="J14" s="15"/>
    </row>
    <row r="15" s="1" customFormat="true" ht="24" customHeight="true" spans="2:10">
      <c r="B15" s="11"/>
      <c r="C15" s="11"/>
      <c r="D15" s="11" t="s">
        <v>274</v>
      </c>
      <c r="E15" s="14" t="s">
        <v>296</v>
      </c>
      <c r="F15" s="15"/>
      <c r="G15" s="15" t="s">
        <v>276</v>
      </c>
      <c r="H15" s="15"/>
      <c r="I15" s="15"/>
      <c r="J15" s="15"/>
    </row>
    <row r="16" s="1" customFormat="true" ht="24" customHeight="true" spans="2:10">
      <c r="B16" s="11"/>
      <c r="C16" s="11"/>
      <c r="D16" s="11" t="s">
        <v>277</v>
      </c>
      <c r="E16" s="14" t="s">
        <v>297</v>
      </c>
      <c r="F16" s="15"/>
      <c r="G16" s="16" t="s">
        <v>298</v>
      </c>
      <c r="H16" s="15"/>
      <c r="I16" s="15"/>
      <c r="J16" s="15"/>
    </row>
    <row r="17" s="1" customFormat="true" ht="24" spans="2:10">
      <c r="B17" s="11"/>
      <c r="C17" s="11" t="s">
        <v>280</v>
      </c>
      <c r="D17" s="9" t="s">
        <v>281</v>
      </c>
      <c r="E17" s="14" t="s">
        <v>299</v>
      </c>
      <c r="F17" s="15"/>
      <c r="G17" s="16" t="s">
        <v>300</v>
      </c>
      <c r="H17" s="15"/>
      <c r="I17" s="15"/>
      <c r="J17" s="15"/>
    </row>
    <row r="18" s="1" customFormat="true" ht="24" spans="2:10">
      <c r="B18" s="11"/>
      <c r="C18" s="11"/>
      <c r="D18" s="9" t="s">
        <v>284</v>
      </c>
      <c r="E18" s="14"/>
      <c r="F18" s="15"/>
      <c r="G18" s="16"/>
      <c r="H18" s="15"/>
      <c r="I18" s="15"/>
      <c r="J18" s="15"/>
    </row>
    <row r="19" s="1" customFormat="true" ht="24" spans="2:10">
      <c r="B19" s="11"/>
      <c r="C19" s="11"/>
      <c r="D19" s="9" t="s">
        <v>285</v>
      </c>
      <c r="E19" s="14"/>
      <c r="F19" s="15"/>
      <c r="G19" s="17"/>
      <c r="H19" s="17"/>
      <c r="I19" s="17"/>
      <c r="J19" s="17"/>
    </row>
    <row r="20" s="1" customFormat="true" ht="24" spans="2:10">
      <c r="B20" s="11"/>
      <c r="C20" s="11"/>
      <c r="D20" s="9" t="s">
        <v>286</v>
      </c>
      <c r="E20" s="14"/>
      <c r="F20" s="15"/>
      <c r="G20" s="17"/>
      <c r="H20" s="17"/>
      <c r="I20" s="17"/>
      <c r="J20" s="17"/>
    </row>
    <row r="21" s="1" customFormat="true" ht="33" customHeight="true" spans="2:10">
      <c r="B21" s="11"/>
      <c r="C21" s="11" t="s">
        <v>287</v>
      </c>
      <c r="D21" s="9" t="s">
        <v>288</v>
      </c>
      <c r="E21" s="14" t="s">
        <v>301</v>
      </c>
      <c r="F21" s="15"/>
      <c r="G21" s="16" t="s">
        <v>283</v>
      </c>
      <c r="H21" s="15"/>
      <c r="I21" s="15"/>
      <c r="J21" s="15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2024-03-06T08:49:32Z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4E54CFD8F52843FC94A21EC06DAA5A03_12</vt:lpwstr>
  </property>
</Properties>
</file>