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6-3" sheetId="16" r:id="rId16"/>
    <sheet name="6-4" sheetId="17" r:id="rId17"/>
  </sheets>
  <calcPr calcId="144525"/>
</workbook>
</file>

<file path=xl/sharedStrings.xml><?xml version="1.0" encoding="utf-8"?>
<sst xmlns="http://schemas.openxmlformats.org/spreadsheetml/2006/main" count="835" uniqueCount="338">
  <si>
    <t>506001-攀枝花市卫生健康委员会（本级）</t>
  </si>
  <si>
    <t>2024年单位预算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</si>
  <si>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</si>
  <si>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</si>
  <si>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</si>
  <si>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</si>
  <si>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</si>
  <si>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</si>
  <si>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</si>
  <si>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</si>
  <si>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</si>
  <si>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</si>
  <si>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</si>
  <si>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</si>
  <si>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</si>
  <si>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</si>
  <si>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</si>
  <si>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</si>
  <si>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</si>
  <si>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</si>
  <si>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</si>
  <si>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</si>
  <si>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</si>
  <si>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</si>
  <si>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</si>
  <si>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</si>
  <si>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</si>
  <si>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</si>
  <si>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</si>
  <si>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</si>
  <si>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</si>
  <si>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</si>
  <si>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</si>
  <si>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</si>
  <si>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</si>
  <si>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</si>
  <si>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</si>
  <si>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</si>
  <si>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</si>
  <si>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</si>
  <si>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</si>
  <si>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</si>
  <si>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</si>
  <si>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</si>
  <si>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</si>
  <si>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</si>
  <si>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</si>
  <si>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</si>
  <si>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plain"/>
        <charset val="134"/>
      </rPr>
      <t>三十一、国库拨款专用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</si>
  <si>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</si>
  <si>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</si>
  <si>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</si>
  <si>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</si>
  <si>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</si>
  <si>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</si>
  <si>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</si>
  <si>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</si>
  <si>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</si>
  <si>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</si>
  <si>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</si>
  <si>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</si>
  <si>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</si>
  <si>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</si>
  <si>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</si>
  <si>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</si>
  <si>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</si>
  <si>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</si>
  <si>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</si>
  <si>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</si>
  <si>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</si>
  <si>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</si>
  <si>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</si>
  <si>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</si>
  <si>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</si>
  <si>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506001</t>
  </si>
  <si>
    <r>
      <rPr>
        <sz val="11"/>
        <color rgb="FF000000"/>
        <rFont val="Dialog.plain"/>
        <charset val="134"/>
      </rPr>
      <t>攀枝花市卫生健康委员会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</si>
  <si>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</si>
  <si>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</si>
  <si>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</si>
  <si>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</si>
  <si>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</si>
  <si>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</si>
  <si>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</si>
  <si>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</si>
  <si>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</si>
  <si>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</si>
  <si>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</si>
  <si>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11</t>
  </si>
  <si>
    <t>05</t>
  </si>
  <si>
    <r>
      <rPr>
        <sz val="11"/>
        <color rgb="FF000000"/>
        <rFont val="Dialog.plain"/>
        <charset val="134"/>
      </rPr>
      <t> 派驻派出机构</t>
    </r>
  </si>
  <si>
    <t>208</t>
  </si>
  <si>
    <t>01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</si>
  <si>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</si>
  <si>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</si>
  <si>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</si>
  <si>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</si>
  <si>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</si>
  <si>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</si>
  <si>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04</t>
  </si>
  <si>
    <t>09</t>
  </si>
  <si>
    <r>
      <rPr>
        <sz val="11"/>
        <color rgb="FF000000"/>
        <rFont val="Dialog.plain"/>
        <charset val="134"/>
      </rPr>
      <t> 重大公共卫生服务</t>
    </r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</si>
  <si>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</si>
  <si>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</si>
  <si>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</si>
  <si>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</si>
  <si>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</si>
  <si>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r>
      <rPr>
        <sz val="11"/>
        <color rgb="FF000000"/>
        <rFont val="Dialog.plain"/>
        <charset val="134"/>
      </rPr>
      <t> 其他卫生健康支出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</si>
  <si>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</si>
  <si>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</si>
  <si>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</si>
  <si>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</si>
  <si>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</si>
  <si>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</si>
  <si>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</si>
  <si>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</si>
  <si>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</si>
  <si>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</si>
  <si>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</si>
  <si>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</si>
  <si>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</si>
  <si>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</si>
  <si>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</si>
  <si>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</si>
  <si>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</si>
  <si>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</si>
  <si>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</si>
  <si>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</si>
  <si>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</si>
  <si>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</si>
  <si>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</si>
  <si>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</si>
  <si>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</si>
  <si>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</si>
  <si>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</si>
  <si>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</si>
  <si>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</si>
  <si>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</si>
  <si>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</si>
  <si>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</si>
  <si>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</si>
  <si>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</si>
  <si>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</si>
  <si>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</si>
  <si>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</si>
  <si>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</si>
  <si>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</si>
  <si>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</si>
  <si>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</si>
  <si>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</si>
  <si>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r>
      <rPr>
        <sz val="11"/>
        <color rgb="FF000000"/>
        <rFont val="Dialog.plain"/>
        <charset val="134"/>
      </rPr>
      <t> 国库拨款专用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</si>
  <si>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</si>
  <si>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</si>
  <si>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</si>
  <si>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</si>
  <si>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</si>
  <si>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</si>
  <si>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</si>
  <si>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</si>
  <si>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</si>
  <si>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</si>
  <si>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</si>
  <si>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攀枝花市卫生健康委员会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</si>
  <si>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</si>
  <si>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</si>
  <si>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</si>
  <si>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</si>
  <si>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</si>
  <si>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</si>
  <si>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</si>
  <si>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</si>
  <si>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</si>
  <si>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</si>
  <si>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</si>
  <si>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</si>
  <si>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</si>
  <si>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</si>
  <si>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</si>
  <si>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</si>
  <si>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</si>
  <si>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</si>
  <si>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</si>
  <si>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</si>
  <si>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</si>
  <si>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</si>
  <si>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</si>
  <si>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</si>
  <si>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</si>
  <si>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</si>
  <si>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</si>
  <si>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</si>
  <si>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</si>
  <si>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</si>
  <si>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</si>
  <si>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</si>
  <si>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</si>
  <si>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</si>
  <si>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</si>
  <si>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</si>
  <si>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</si>
  <si>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</si>
  <si>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</si>
  <si>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</si>
  <si>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</si>
  <si>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</si>
  <si>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</si>
  <si>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</si>
  <si>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</si>
  <si>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</si>
  <si>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</si>
  <si>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</si>
  <si>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</si>
  <si>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</si>
  <si>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</si>
  <si>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</si>
  <si>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</si>
  <si>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资本性支出</t>
    </r>
  </si>
  <si>
    <r>
      <rPr>
        <sz val="11"/>
        <color rgb="FF000000"/>
        <rFont val="Dialog.plain"/>
        <charset val="134"/>
      </rPr>
      <t>310</t>
    </r>
  </si>
  <si>
    <r>
      <rPr>
        <sz val="11"/>
        <color rgb="FF000000"/>
        <rFont val="Dialog.plain"/>
        <charset val="134"/>
      </rPr>
      <t>   办公设备购置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</si>
  <si>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</si>
  <si>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</si>
  <si>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</si>
  <si>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攀枝花市卫生健康委员会部门</t>
    </r>
  </si>
  <si>
    <t>506</t>
  </si>
  <si>
    <t>表3-1</t>
  </si>
  <si>
    <t>一般公共预算基本支出预算表</t>
  </si>
  <si>
    <t>人员经费</t>
  </si>
  <si>
    <t>公用经费</t>
  </si>
  <si>
    <t>攀枝花市卫生健康委员会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</si>
  <si>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</si>
  <si>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</si>
  <si>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</si>
  <si>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</si>
  <si>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</si>
  <si>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</si>
  <si>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</si>
  <si>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委托业务费</t>
  </si>
  <si>
    <t>06</t>
  </si>
  <si>
    <t>公务接待费</t>
  </si>
  <si>
    <t>08</t>
  </si>
  <si>
    <t>公务用车运行维护费</t>
  </si>
  <si>
    <t>其他商品和服务支出</t>
  </si>
  <si>
    <t>对个人和家庭的补助</t>
  </si>
  <si>
    <t>社会福利和救助</t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</si>
  <si>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</si>
  <si>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</si>
  <si>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</si>
  <si>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信息系统维护费</t>
    </r>
  </si>
  <si>
    <r>
      <rPr>
        <sz val="11"/>
        <color rgb="FF000000"/>
        <rFont val="Dialog.plain"/>
        <charset val="134"/>
      </rPr>
      <t>  入驻政务中心单位租金、物业费及水电费</t>
    </r>
  </si>
  <si>
    <r>
      <rPr>
        <sz val="11"/>
        <color rgb="FF000000"/>
        <rFont val="Dialog.plain"/>
        <charset val="134"/>
      </rPr>
      <t>  精神卫生工作专项</t>
    </r>
  </si>
  <si>
    <r>
      <rPr>
        <sz val="11"/>
        <color rgb="FF000000"/>
        <rFont val="Dialog.plain"/>
        <charset val="134"/>
      </rPr>
      <t>  会理麻风病人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</si>
  <si>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</si>
  <si>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</si>
  <si>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</si>
  <si>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</si>
  <si>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</si>
  <si>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</si>
  <si>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</si>
  <si>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</si>
  <si>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</si>
  <si>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</si>
  <si>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</si>
  <si>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</si>
  <si>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</si>
  <si>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</si>
  <si>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</si>
  <si>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</si>
  <si>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</si>
  <si>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</si>
  <si>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部门（单位）预算项目支出绩效目标表</t>
  </si>
  <si>
    <r>
      <rPr>
        <sz val="11"/>
        <color rgb="FF000000"/>
        <rFont val="宋体"/>
        <charset val="134"/>
        <scheme val="minor"/>
      </rPr>
      <t>(202</t>
    </r>
    <r>
      <rPr>
        <sz val="10"/>
        <color rgb="FF000000"/>
        <rFont val="宋体"/>
        <charset val="134"/>
        <scheme val="minor"/>
      </rPr>
      <t>4年度)</t>
    </r>
  </si>
  <si>
    <t>项目名称</t>
  </si>
  <si>
    <t>会理麻风病人</t>
  </si>
  <si>
    <t>部门（单位）</t>
  </si>
  <si>
    <r>
      <rPr>
        <sz val="10"/>
        <color rgb="FF000000"/>
        <rFont val="宋体"/>
        <charset val="134"/>
        <scheme val="minor"/>
      </rPr>
      <t>项目资金</t>
    </r>
    <r>
      <rPr>
        <sz val="10"/>
        <color rgb="FF000000"/>
        <rFont val="宋体"/>
        <charset val="134"/>
        <scheme val="minor"/>
      </rPr>
      <t xml:space="preserve">
</t>
    </r>
    <r>
      <rPr>
        <sz val="10"/>
        <color rgb="FF000000"/>
        <rFont val="宋体"/>
        <charset val="134"/>
        <scheme val="minor"/>
      </rPr>
      <t>（万元）</t>
    </r>
  </si>
  <si>
    <t>年度资金总额</t>
  </si>
  <si>
    <t>财政拨款</t>
  </si>
  <si>
    <t>总体目标</t>
  </si>
  <si>
    <t>因历史原因，现有原攀枝花籍麻风病愈后病人6名在会理市麻风院康复治疗，6名病人均享受城乡医保，目前6名病人均60岁以上，除麻风病所致肢体残疾外，部分人员还患有肾病综合征、白内障等疾病，部分人员有听力丧失、行动不便等情况，均需要有人护理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</si>
  <si>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</si>
  <si>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</si>
  <si>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</si>
  <si>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</si>
  <si>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</si>
  <si>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</si>
  <si>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</si>
  <si>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麻风病人数</t>
  </si>
  <si>
    <r>
      <rPr>
        <sz val="11"/>
        <color rgb="FF000000"/>
        <rFont val="宋体"/>
        <charset val="134"/>
        <scheme val="minor"/>
      </rPr>
      <t>≤</t>
    </r>
    <r>
      <rPr>
        <sz val="10"/>
        <color rgb="FF000000"/>
        <rFont val="宋体"/>
        <charset val="134"/>
        <scheme val="minor"/>
      </rPr>
      <t>6人</t>
    </r>
  </si>
  <si>
    <t>质量指标</t>
  </si>
  <si>
    <t>保障病人基本治疗和生活</t>
  </si>
  <si>
    <t>病人得到治疗，生活有保障</t>
  </si>
  <si>
    <t>时效指标</t>
  </si>
  <si>
    <t>工作时限</t>
  </si>
  <si>
    <t>1年</t>
  </si>
  <si>
    <t> 成本指标</t>
  </si>
  <si>
    <t>经济成本指标</t>
  </si>
  <si>
    <t>治疗费用</t>
  </si>
  <si>
    <t>3万元</t>
  </si>
  <si>
    <t>效益指标</t>
  </si>
  <si>
    <t>社会效益指标</t>
  </si>
  <si>
    <t>病人老有所依、老有所靠、病有所医</t>
  </si>
  <si>
    <t>病人得到治疗，社会和谐稳定</t>
  </si>
  <si>
    <t>满意度指标</t>
  </si>
  <si>
    <t>服务对象满意度指标</t>
  </si>
  <si>
    <t>服务对象满意度</t>
  </si>
  <si>
    <t>≥90%</t>
  </si>
  <si>
    <t>表6-2</t>
  </si>
  <si>
    <t>入驻政务中心单位租金、物业费及水电费</t>
  </si>
  <si>
    <t>保障单位在政务中心的政策运转。</t>
  </si>
  <si>
    <t>窗口人数</t>
  </si>
  <si>
    <t>1人</t>
  </si>
  <si>
    <t>预算执行偏离度</t>
  </si>
  <si>
    <t>≤5%</t>
  </si>
  <si>
    <t>拨付时限</t>
  </si>
  <si>
    <t>2024年</t>
  </si>
  <si>
    <t>运转经费</t>
  </si>
  <si>
    <t>20961.2元</t>
  </si>
  <si>
    <t>服务群众工作</t>
  </si>
  <si>
    <t>不断提高</t>
  </si>
  <si>
    <t>表6-3</t>
  </si>
  <si>
    <t>信息系统维护</t>
  </si>
  <si>
    <t>单位监控系统、视频会议系统等信息网络运行维护</t>
  </si>
  <si>
    <t>监控系统</t>
  </si>
  <si>
    <t>1套</t>
  </si>
  <si>
    <t>视频会议系统</t>
  </si>
  <si>
    <t>运行维护费</t>
  </si>
  <si>
    <t>20万元</t>
  </si>
  <si>
    <t>满足工作需要</t>
  </si>
  <si>
    <t>确保单位正常运转</t>
  </si>
  <si>
    <t>表6-4</t>
  </si>
  <si>
    <t>精神卫生工作专项</t>
  </si>
  <si>
    <t>加快推进社会心理服务体系建设。</t>
  </si>
  <si>
    <t>在册精神障碍患者规范管理率</t>
  </si>
  <si>
    <t>≥97%</t>
  </si>
  <si>
    <t>面访率</t>
  </si>
  <si>
    <t>工作经费</t>
  </si>
  <si>
    <t>2万元</t>
  </si>
  <si>
    <t>推进社会心理服务体系建设</t>
  </si>
  <si>
    <t>进一步提高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</si>
</sst>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m&quot;月&quot;dd&quot;日&quot;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indexed="8"/>
      <name val="宋体"/>
      <charset val="1"/>
      <scheme val="minor"/>
    </font>
    <font>
      <b/>
      <sz val="18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name val="Dialog.plai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1" fillId="16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35" fillId="25" borderId="25" applyNumberFormat="false" applyAlignment="false" applyProtection="false">
      <alignment vertical="center"/>
    </xf>
    <xf numFmtId="0" fontId="25" fillId="12" borderId="20" applyNumberFormat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31" fillId="0" borderId="21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41" fontId="23" fillId="0" borderId="0" applyFon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33" fillId="0" borderId="23" applyNumberFormat="false" applyFill="false" applyAlignment="false" applyProtection="false">
      <alignment vertical="center"/>
    </xf>
    <xf numFmtId="0" fontId="24" fillId="0" borderId="19" applyNumberFormat="false" applyFill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32" fillId="0" borderId="22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42" fontId="23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3" fillId="23" borderId="24" applyNumberFormat="false" applyFont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0" fontId="37" fillId="25" borderId="26" applyNumberForma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44" fontId="23" fillId="0" borderId="0" applyFon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38" fillId="34" borderId="26" applyNumberForma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</cellStyleXfs>
  <cellXfs count="97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/>
    </xf>
    <xf numFmtId="0" fontId="3" fillId="0" borderId="3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left" vertical="center" wrapText="true"/>
    </xf>
    <xf numFmtId="3" fontId="3" fillId="0" borderId="1" xfId="0" applyNumberFormat="true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center"/>
    </xf>
    <xf numFmtId="0" fontId="2" fillId="0" borderId="0" xfId="0" applyFont="true" applyFill="true" applyAlignment="true">
      <alignment vertical="center"/>
    </xf>
    <xf numFmtId="0" fontId="3" fillId="0" borderId="5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vertical="center" wrapText="true"/>
    </xf>
    <xf numFmtId="49" fontId="3" fillId="0" borderId="2" xfId="0" applyNumberFormat="true" applyFont="true" applyFill="true" applyBorder="true" applyAlignment="true">
      <alignment horizontal="left" vertical="center" wrapText="true"/>
    </xf>
    <xf numFmtId="0" fontId="3" fillId="0" borderId="8" xfId="0" applyFont="true" applyFill="true" applyBorder="true" applyAlignment="true">
      <alignment vertical="center" wrapText="true"/>
    </xf>
    <xf numFmtId="0" fontId="3" fillId="0" borderId="4" xfId="0" applyFont="true" applyFill="true" applyBorder="true" applyAlignment="true">
      <alignment horizontal="left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4" fontId="3" fillId="0" borderId="1" xfId="0" applyNumberFormat="true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5" fillId="0" borderId="9" xfId="0" applyFont="true" applyBorder="true">
      <alignment vertical="center"/>
    </xf>
    <xf numFmtId="0" fontId="6" fillId="0" borderId="9" xfId="0" applyFont="true" applyBorder="true">
      <alignment vertical="center"/>
    </xf>
    <xf numFmtId="0" fontId="7" fillId="0" borderId="9" xfId="0" applyFont="true" applyBorder="true" applyAlignment="true">
      <alignment horizontal="center" vertical="center"/>
    </xf>
    <xf numFmtId="0" fontId="5" fillId="0" borderId="10" xfId="0" applyFont="true" applyBorder="true">
      <alignment vertical="center"/>
    </xf>
    <xf numFmtId="0" fontId="6" fillId="0" borderId="10" xfId="0" applyFont="true" applyBorder="true" applyAlignment="true">
      <alignment horizontal="left" vertical="center"/>
    </xf>
    <xf numFmtId="0" fontId="5" fillId="0" borderId="11" xfId="0" applyFont="true" applyBorder="true">
      <alignment vertical="center"/>
    </xf>
    <xf numFmtId="0" fontId="8" fillId="2" borderId="12" xfId="0" applyFont="true" applyFill="true" applyBorder="true" applyAlignment="true">
      <alignment horizontal="center" vertical="center"/>
    </xf>
    <xf numFmtId="0" fontId="5" fillId="0" borderId="11" xfId="0" applyFont="true" applyBorder="true" applyAlignment="true">
      <alignment vertical="center" wrapText="true"/>
    </xf>
    <xf numFmtId="0" fontId="9" fillId="0" borderId="11" xfId="0" applyFont="true" applyBorder="true">
      <alignment vertical="center"/>
    </xf>
    <xf numFmtId="0" fontId="8" fillId="0" borderId="12" xfId="0" applyFont="true" applyBorder="true" applyAlignment="true">
      <alignment horizontal="center" vertical="center"/>
    </xf>
    <xf numFmtId="0" fontId="6" fillId="3" borderId="12" xfId="0" applyFont="true" applyFill="true" applyBorder="true" applyAlignment="true">
      <alignment horizontal="left" vertical="center"/>
    </xf>
    <xf numFmtId="0" fontId="5" fillId="0" borderId="13" xfId="0" applyFont="true" applyBorder="true">
      <alignment vertical="center"/>
    </xf>
    <xf numFmtId="0" fontId="5" fillId="0" borderId="13" xfId="0" applyFont="true" applyBorder="true" applyAlignment="true">
      <alignment vertical="center" wrapText="true"/>
    </xf>
    <xf numFmtId="4" fontId="8" fillId="0" borderId="12" xfId="0" applyNumberFormat="true" applyFont="true" applyBorder="true" applyAlignment="true">
      <alignment horizontal="right" vertical="center"/>
    </xf>
    <xf numFmtId="0" fontId="6" fillId="3" borderId="12" xfId="0" applyFont="true" applyFill="true" applyBorder="true" applyAlignment="true">
      <alignment horizontal="left" vertical="center" wrapText="true"/>
    </xf>
    <xf numFmtId="4" fontId="6" fillId="0" borderId="12" xfId="0" applyNumberFormat="true" applyFont="true" applyBorder="true" applyAlignment="true">
      <alignment horizontal="right" vertical="center"/>
    </xf>
    <xf numFmtId="4" fontId="6" fillId="3" borderId="12" xfId="0" applyNumberFormat="true" applyFont="true" applyFill="true" applyBorder="true" applyAlignment="true">
      <alignment horizontal="right" vertical="center"/>
    </xf>
    <xf numFmtId="0" fontId="6" fillId="0" borderId="9" xfId="0" applyFont="true" applyBorder="true" applyAlignment="true">
      <alignment horizontal="right" vertical="center" wrapText="true"/>
    </xf>
    <xf numFmtId="0" fontId="6" fillId="0" borderId="10" xfId="0" applyFont="true" applyBorder="true" applyAlignment="true">
      <alignment horizontal="center" vertical="center"/>
    </xf>
    <xf numFmtId="0" fontId="5" fillId="0" borderId="14" xfId="0" applyFont="true" applyBorder="true">
      <alignment vertical="center"/>
    </xf>
    <xf numFmtId="0" fontId="5" fillId="0" borderId="15" xfId="0" applyFont="true" applyBorder="true">
      <alignment vertical="center"/>
    </xf>
    <xf numFmtId="0" fontId="5" fillId="0" borderId="15" xfId="0" applyFont="true" applyBorder="true" applyAlignment="true">
      <alignment vertical="center" wrapText="true"/>
    </xf>
    <xf numFmtId="0" fontId="9" fillId="0" borderId="15" xfId="0" applyFont="true" applyBorder="true" applyAlignment="true">
      <alignment vertical="center" wrapText="true"/>
    </xf>
    <xf numFmtId="0" fontId="5" fillId="0" borderId="16" xfId="0" applyFont="true" applyBorder="true" applyAlignment="true">
      <alignment vertical="center" wrapText="true"/>
    </xf>
    <xf numFmtId="0" fontId="10" fillId="0" borderId="9" xfId="0" applyFont="true" applyBorder="true" applyAlignment="true">
      <alignment vertical="center" wrapText="true"/>
    </xf>
    <xf numFmtId="0" fontId="5" fillId="0" borderId="9" xfId="0" applyFont="true" applyBorder="true" applyAlignment="true">
      <alignment vertical="center" wrapText="true"/>
    </xf>
    <xf numFmtId="0" fontId="8" fillId="2" borderId="12" xfId="0" applyFont="true" applyFill="true" applyBorder="true" applyAlignment="true">
      <alignment horizontal="center" vertical="center" wrapText="true"/>
    </xf>
    <xf numFmtId="0" fontId="8" fillId="2" borderId="17" xfId="0" applyFont="true" applyFill="true" applyBorder="true" applyAlignment="true">
      <alignment horizontal="center" vertical="center"/>
    </xf>
    <xf numFmtId="0" fontId="11" fillId="0" borderId="0" xfId="0" applyFont="true" applyBorder="true" applyAlignment="true">
      <alignment vertical="center" wrapText="true"/>
    </xf>
    <xf numFmtId="0" fontId="8" fillId="0" borderId="17" xfId="0" applyFont="true" applyBorder="true" applyAlignment="true">
      <alignment horizontal="center" vertical="center"/>
    </xf>
    <xf numFmtId="0" fontId="6" fillId="0" borderId="17" xfId="0" applyFont="true" applyBorder="true" applyAlignment="true">
      <alignment horizontal="center" vertical="center" wrapText="true"/>
    </xf>
    <xf numFmtId="0" fontId="6" fillId="0" borderId="17" xfId="0" applyFont="true" applyBorder="true" applyAlignment="true">
      <alignment horizontal="left" vertical="center"/>
    </xf>
    <xf numFmtId="0" fontId="12" fillId="0" borderId="17" xfId="0" applyFont="true" applyFill="true" applyBorder="true" applyAlignment="true">
      <alignment horizontal="center" vertical="center" wrapText="true"/>
    </xf>
    <xf numFmtId="49" fontId="12" fillId="0" borderId="17" xfId="0" applyNumberFormat="true" applyFont="true" applyFill="true" applyBorder="true" applyAlignment="true">
      <alignment horizontal="center" vertical="center" wrapText="true"/>
    </xf>
    <xf numFmtId="0" fontId="12" fillId="0" borderId="17" xfId="0" applyFont="true" applyFill="true" applyBorder="true" applyAlignment="true">
      <alignment horizontal="left" vertical="center"/>
    </xf>
    <xf numFmtId="0" fontId="10" fillId="0" borderId="13" xfId="0" applyFont="true" applyBorder="true" applyAlignment="true">
      <alignment vertical="center" wrapText="true"/>
    </xf>
    <xf numFmtId="0" fontId="13" fillId="0" borderId="9" xfId="0" applyFont="true" applyBorder="true" applyAlignment="true">
      <alignment horizontal="right" vertical="center" wrapText="true"/>
    </xf>
    <xf numFmtId="0" fontId="6" fillId="0" borderId="10" xfId="0" applyFont="true" applyBorder="true" applyAlignment="true">
      <alignment horizontal="right" vertical="center"/>
    </xf>
    <xf numFmtId="4" fontId="8" fillId="0" borderId="17" xfId="0" applyNumberFormat="true" applyFont="true" applyBorder="true" applyAlignment="true">
      <alignment horizontal="right" vertical="center"/>
    </xf>
    <xf numFmtId="0" fontId="6" fillId="0" borderId="17" xfId="0" applyFont="true" applyBorder="true" applyAlignment="true">
      <alignment horizontal="left" vertical="center" wrapText="true"/>
    </xf>
    <xf numFmtId="4" fontId="6" fillId="0" borderId="17" xfId="0" applyNumberFormat="true" applyFont="true" applyBorder="true" applyAlignment="true">
      <alignment horizontal="right" vertical="center"/>
    </xf>
    <xf numFmtId="0" fontId="14" fillId="0" borderId="17" xfId="0" applyFont="true" applyFill="true" applyBorder="true" applyAlignment="true">
      <alignment horizontal="left" vertical="center" wrapText="true"/>
    </xf>
    <xf numFmtId="4" fontId="12" fillId="0" borderId="17" xfId="0" applyNumberFormat="true" applyFont="true" applyFill="true" applyBorder="true" applyAlignment="true">
      <alignment horizontal="right" vertical="center"/>
    </xf>
    <xf numFmtId="0" fontId="10" fillId="0" borderId="15" xfId="0" applyFont="true" applyBorder="true" applyAlignment="true">
      <alignment vertical="center" wrapText="true"/>
    </xf>
    <xf numFmtId="0" fontId="10" fillId="0" borderId="16" xfId="0" applyFont="true" applyBorder="true" applyAlignment="true">
      <alignment vertical="center" wrapText="true"/>
    </xf>
    <xf numFmtId="0" fontId="10" fillId="0" borderId="10" xfId="0" applyFont="true" applyBorder="true" applyAlignment="true">
      <alignment vertical="center" wrapText="true"/>
    </xf>
    <xf numFmtId="0" fontId="5" fillId="0" borderId="18" xfId="0" applyFont="true" applyBorder="true" applyAlignment="true">
      <alignment vertical="center" wrapText="true"/>
    </xf>
    <xf numFmtId="0" fontId="5" fillId="0" borderId="10" xfId="0" applyFont="true" applyBorder="true" applyAlignment="true">
      <alignment vertical="center" wrapText="true"/>
    </xf>
    <xf numFmtId="0" fontId="10" fillId="0" borderId="11" xfId="0" applyFont="true" applyBorder="true" applyAlignment="true">
      <alignment vertical="center" wrapText="true"/>
    </xf>
    <xf numFmtId="0" fontId="10" fillId="0" borderId="14" xfId="0" applyFont="true" applyBorder="true" applyAlignment="true">
      <alignment vertical="center" wrapText="true"/>
    </xf>
    <xf numFmtId="0" fontId="13" fillId="0" borderId="9" xfId="0" applyFont="true" applyBorder="true">
      <alignment vertical="center"/>
    </xf>
    <xf numFmtId="0" fontId="10" fillId="0" borderId="9" xfId="0" applyFont="true" applyBorder="true">
      <alignment vertical="center"/>
    </xf>
    <xf numFmtId="0" fontId="15" fillId="0" borderId="9" xfId="0" applyFont="true" applyBorder="true" applyAlignment="true">
      <alignment horizontal="center" vertical="center"/>
    </xf>
    <xf numFmtId="0" fontId="10" fillId="0" borderId="10" xfId="0" applyFont="true" applyBorder="true">
      <alignment vertical="center"/>
    </xf>
    <xf numFmtId="0" fontId="10" fillId="0" borderId="11" xfId="0" applyFont="true" applyBorder="true">
      <alignment vertical="center"/>
    </xf>
    <xf numFmtId="0" fontId="10" fillId="0" borderId="13" xfId="0" applyFont="true" applyBorder="true">
      <alignment vertical="center"/>
    </xf>
    <xf numFmtId="0" fontId="13" fillId="0" borderId="9" xfId="0" applyFont="true" applyBorder="true" applyAlignment="true">
      <alignment horizontal="right" vertical="center"/>
    </xf>
    <xf numFmtId="0" fontId="13" fillId="0" borderId="10" xfId="0" applyFont="true" applyBorder="true" applyAlignment="true">
      <alignment horizontal="center" vertical="center"/>
    </xf>
    <xf numFmtId="4" fontId="2" fillId="0" borderId="17" xfId="0" applyNumberFormat="true" applyFont="true" applyBorder="true" applyAlignment="true">
      <alignment horizontal="right" vertical="center"/>
    </xf>
    <xf numFmtId="0" fontId="8" fillId="0" borderId="17" xfId="0" applyFont="true" applyBorder="true" applyAlignment="true">
      <alignment horizontal="center" vertical="center" wrapText="true"/>
    </xf>
    <xf numFmtId="0" fontId="16" fillId="0" borderId="11" xfId="0" applyFont="true" applyBorder="true" applyAlignment="true">
      <alignment vertical="center" wrapText="true"/>
    </xf>
    <xf numFmtId="0" fontId="16" fillId="0" borderId="17" xfId="0" applyFont="true" applyBorder="true" applyAlignment="true">
      <alignment vertical="center" wrapText="true"/>
    </xf>
    <xf numFmtId="0" fontId="17" fillId="0" borderId="11" xfId="0" applyFont="true" applyBorder="true" applyAlignment="true">
      <alignment vertical="center" wrapText="true"/>
    </xf>
    <xf numFmtId="0" fontId="16" fillId="0" borderId="13" xfId="0" applyFont="true" applyBorder="true" applyAlignment="true">
      <alignment vertical="center" wrapText="true"/>
    </xf>
    <xf numFmtId="43" fontId="2" fillId="0" borderId="17" xfId="0" applyNumberFormat="true" applyFont="true" applyBorder="true" applyAlignment="true">
      <alignment horizontal="right" vertical="center"/>
    </xf>
    <xf numFmtId="0" fontId="16" fillId="0" borderId="15" xfId="0" applyFont="true" applyBorder="true" applyAlignment="true">
      <alignment vertical="center" wrapText="true"/>
    </xf>
    <xf numFmtId="0" fontId="17" fillId="0" borderId="15" xfId="0" applyFont="true" applyBorder="true" applyAlignment="true">
      <alignment vertical="center" wrapText="true"/>
    </xf>
    <xf numFmtId="0" fontId="10" fillId="0" borderId="18" xfId="0" applyFont="true" applyBorder="true" applyAlignment="true">
      <alignment vertical="center" wrapText="true"/>
    </xf>
    <xf numFmtId="0" fontId="18" fillId="0" borderId="0" xfId="0" applyFont="true" applyBorder="true" applyAlignment="true">
      <alignment horizontal="center" vertical="center" wrapText="true"/>
    </xf>
    <xf numFmtId="176" fontId="7" fillId="0" borderId="0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4" sqref="A4"/>
    </sheetView>
  </sheetViews>
  <sheetFormatPr defaultColWidth="10" defaultRowHeight="13.5" outlineLevelRow="2"/>
  <cols>
    <col min="1" max="1" width="143.616666666667" customWidth="true"/>
  </cols>
  <sheetData>
    <row r="1" ht="134" customHeight="true" spans="1:1">
      <c r="A1" s="95" t="s">
        <v>0</v>
      </c>
    </row>
    <row r="2" ht="129" customHeight="true" spans="1:1">
      <c r="A2" s="95" t="s">
        <v>1</v>
      </c>
    </row>
    <row r="3" ht="128.15" customHeight="true" spans="1:1">
      <c r="A3" s="96">
        <v>45356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27"/>
      <c r="B1" s="28"/>
      <c r="C1" s="51"/>
      <c r="D1" s="52"/>
      <c r="E1" s="52"/>
      <c r="F1" s="52"/>
      <c r="G1" s="52"/>
      <c r="H1" s="52"/>
      <c r="I1" s="44" t="s">
        <v>250</v>
      </c>
      <c r="J1" s="32"/>
    </row>
    <row r="2" ht="19.9" customHeight="true" spans="1:10">
      <c r="A2" s="27"/>
      <c r="B2" s="29" t="s">
        <v>251</v>
      </c>
      <c r="C2" s="29"/>
      <c r="D2" s="29"/>
      <c r="E2" s="29"/>
      <c r="F2" s="29"/>
      <c r="G2" s="29"/>
      <c r="H2" s="29"/>
      <c r="I2" s="29"/>
      <c r="J2" s="32" t="s">
        <v>3</v>
      </c>
    </row>
    <row r="3" ht="17.05" customHeight="true" spans="1:10">
      <c r="A3" s="30"/>
      <c r="B3" s="31" t="s">
        <v>5</v>
      </c>
      <c r="C3" s="31"/>
      <c r="D3" s="45"/>
      <c r="E3" s="45"/>
      <c r="F3" s="45"/>
      <c r="G3" s="45"/>
      <c r="H3" s="45"/>
      <c r="I3" s="45" t="s">
        <v>6</v>
      </c>
      <c r="J3" s="46"/>
    </row>
    <row r="4" ht="21.35" customHeight="true" spans="1:10">
      <c r="A4" s="32"/>
      <c r="B4" s="33" t="s">
        <v>252</v>
      </c>
      <c r="C4" s="33" t="s">
        <v>72</v>
      </c>
      <c r="D4" s="33" t="s">
        <v>253</v>
      </c>
      <c r="E4" s="33"/>
      <c r="F4" s="33"/>
      <c r="G4" s="33"/>
      <c r="H4" s="33"/>
      <c r="I4" s="33"/>
      <c r="J4" s="47"/>
    </row>
    <row r="5" ht="21.35" customHeight="true" spans="1:10">
      <c r="A5" s="34"/>
      <c r="B5" s="33"/>
      <c r="C5" s="33"/>
      <c r="D5" s="33" t="s">
        <v>60</v>
      </c>
      <c r="E5" s="53" t="s">
        <v>254</v>
      </c>
      <c r="F5" s="33" t="s">
        <v>255</v>
      </c>
      <c r="G5" s="33"/>
      <c r="H5" s="33"/>
      <c r="I5" s="33" t="s">
        <v>237</v>
      </c>
      <c r="J5" s="47"/>
    </row>
    <row r="6" ht="21.35" customHeight="true" spans="1:10">
      <c r="A6" s="34"/>
      <c r="B6" s="33"/>
      <c r="C6" s="33"/>
      <c r="D6" s="33"/>
      <c r="E6" s="53"/>
      <c r="F6" s="33" t="s">
        <v>160</v>
      </c>
      <c r="G6" s="33" t="s">
        <v>256</v>
      </c>
      <c r="H6" s="33" t="s">
        <v>257</v>
      </c>
      <c r="I6" s="33"/>
      <c r="J6" s="48"/>
    </row>
    <row r="7" ht="19.9" customHeight="true" spans="1:10">
      <c r="A7" s="35"/>
      <c r="B7" s="36"/>
      <c r="C7" s="36" t="s">
        <v>73</v>
      </c>
      <c r="D7" s="40">
        <v>52470</v>
      </c>
      <c r="E7" s="40"/>
      <c r="F7" s="40">
        <v>28350</v>
      </c>
      <c r="G7" s="40"/>
      <c r="H7" s="40">
        <v>28350</v>
      </c>
      <c r="I7" s="40">
        <v>24120</v>
      </c>
      <c r="J7" s="49"/>
    </row>
    <row r="8" ht="19.9" customHeight="true" spans="1:10">
      <c r="A8" s="34"/>
      <c r="B8" s="37"/>
      <c r="C8" s="41" t="s">
        <v>23</v>
      </c>
      <c r="D8" s="42">
        <v>52470</v>
      </c>
      <c r="E8" s="42"/>
      <c r="F8" s="42">
        <v>28350</v>
      </c>
      <c r="G8" s="42"/>
      <c r="H8" s="42">
        <v>28350</v>
      </c>
      <c r="I8" s="42">
        <v>24120</v>
      </c>
      <c r="J8" s="47"/>
    </row>
    <row r="9" ht="19.9" customHeight="true" spans="1:10">
      <c r="A9" s="34"/>
      <c r="B9" s="37" t="s">
        <v>74</v>
      </c>
      <c r="C9" s="41" t="s">
        <v>161</v>
      </c>
      <c r="D9" s="43">
        <v>52470</v>
      </c>
      <c r="E9" s="43"/>
      <c r="F9" s="43">
        <v>28350</v>
      </c>
      <c r="G9" s="43"/>
      <c r="H9" s="43">
        <v>28350</v>
      </c>
      <c r="I9" s="43">
        <v>24120</v>
      </c>
      <c r="J9" s="47"/>
    </row>
    <row r="10" ht="8.5" customHeight="true" spans="1:10">
      <c r="A10" s="38"/>
      <c r="B10" s="38"/>
      <c r="C10" s="38"/>
      <c r="D10" s="38"/>
      <c r="E10" s="38"/>
      <c r="F10" s="38"/>
      <c r="G10" s="38"/>
      <c r="H10" s="38"/>
      <c r="I10" s="38"/>
      <c r="J10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27"/>
      <c r="B1" s="28"/>
      <c r="C1" s="28"/>
      <c r="D1" s="28"/>
      <c r="E1" s="51"/>
      <c r="F1" s="51"/>
      <c r="G1" s="52"/>
      <c r="H1" s="52"/>
      <c r="I1" s="44" t="s">
        <v>258</v>
      </c>
      <c r="J1" s="32"/>
    </row>
    <row r="2" ht="19.9" customHeight="true" spans="1:10">
      <c r="A2" s="27"/>
      <c r="B2" s="29" t="s">
        <v>259</v>
      </c>
      <c r="C2" s="29"/>
      <c r="D2" s="29"/>
      <c r="E2" s="29"/>
      <c r="F2" s="29"/>
      <c r="G2" s="29"/>
      <c r="H2" s="29"/>
      <c r="I2" s="29"/>
      <c r="J2" s="32" t="s">
        <v>3</v>
      </c>
    </row>
    <row r="3" ht="17.05" customHeight="true" spans="1:10">
      <c r="A3" s="30"/>
      <c r="B3" s="31" t="s">
        <v>5</v>
      </c>
      <c r="C3" s="31"/>
      <c r="D3" s="31"/>
      <c r="E3" s="31"/>
      <c r="F3" s="31"/>
      <c r="G3" s="30"/>
      <c r="H3" s="30"/>
      <c r="I3" s="45" t="s">
        <v>6</v>
      </c>
      <c r="J3" s="46"/>
    </row>
    <row r="4" ht="21.35" customHeight="true" spans="1:10">
      <c r="A4" s="32"/>
      <c r="B4" s="33" t="s">
        <v>9</v>
      </c>
      <c r="C4" s="33"/>
      <c r="D4" s="33"/>
      <c r="E4" s="33"/>
      <c r="F4" s="33"/>
      <c r="G4" s="33" t="s">
        <v>260</v>
      </c>
      <c r="H4" s="33"/>
      <c r="I4" s="33"/>
      <c r="J4" s="47"/>
    </row>
    <row r="5" ht="21.35" customHeight="true" spans="1:10">
      <c r="A5" s="34"/>
      <c r="B5" s="33" t="s">
        <v>82</v>
      </c>
      <c r="C5" s="33"/>
      <c r="D5" s="33"/>
      <c r="E5" s="33" t="s">
        <v>71</v>
      </c>
      <c r="F5" s="33" t="s">
        <v>72</v>
      </c>
      <c r="G5" s="33" t="s">
        <v>60</v>
      </c>
      <c r="H5" s="33" t="s">
        <v>78</v>
      </c>
      <c r="I5" s="33" t="s">
        <v>79</v>
      </c>
      <c r="J5" s="47"/>
    </row>
    <row r="6" ht="21.35" customHeight="true" spans="1:10">
      <c r="A6" s="34"/>
      <c r="B6" s="33" t="s">
        <v>83</v>
      </c>
      <c r="C6" s="33" t="s">
        <v>84</v>
      </c>
      <c r="D6" s="33" t="s">
        <v>85</v>
      </c>
      <c r="E6" s="33"/>
      <c r="F6" s="33"/>
      <c r="G6" s="33"/>
      <c r="H6" s="33"/>
      <c r="I6" s="33"/>
      <c r="J6" s="48"/>
    </row>
    <row r="7" ht="19.9" customHeight="true" spans="1:10">
      <c r="A7" s="35"/>
      <c r="B7" s="36"/>
      <c r="C7" s="36"/>
      <c r="D7" s="36"/>
      <c r="E7" s="36"/>
      <c r="F7" s="36" t="s">
        <v>73</v>
      </c>
      <c r="G7" s="40"/>
      <c r="H7" s="40"/>
      <c r="I7" s="40"/>
      <c r="J7" s="49"/>
    </row>
    <row r="8" ht="19.9" customHeight="true" spans="1:10">
      <c r="A8" s="34"/>
      <c r="B8" s="37"/>
      <c r="C8" s="37"/>
      <c r="D8" s="37"/>
      <c r="E8" s="37"/>
      <c r="F8" s="41" t="s">
        <v>261</v>
      </c>
      <c r="G8" s="42"/>
      <c r="H8" s="42"/>
      <c r="I8" s="42"/>
      <c r="J8" s="47"/>
    </row>
    <row r="9" ht="19.9" customHeight="true" spans="1:10">
      <c r="A9" s="34"/>
      <c r="B9" s="37"/>
      <c r="C9" s="37"/>
      <c r="D9" s="37"/>
      <c r="E9" s="37"/>
      <c r="F9" s="41" t="s">
        <v>23</v>
      </c>
      <c r="G9" s="42"/>
      <c r="H9" s="42"/>
      <c r="I9" s="42"/>
      <c r="J9" s="47"/>
    </row>
    <row r="10" ht="19.9" customHeight="true" spans="1:10">
      <c r="A10" s="34"/>
      <c r="B10" s="37"/>
      <c r="C10" s="37"/>
      <c r="D10" s="37"/>
      <c r="E10" s="37"/>
      <c r="F10" s="41" t="s">
        <v>127</v>
      </c>
      <c r="G10" s="42"/>
      <c r="H10" s="43"/>
      <c r="I10" s="43"/>
      <c r="J10" s="48"/>
    </row>
    <row r="11" ht="8.5" customHeight="true" spans="1:10">
      <c r="A11" s="38"/>
      <c r="B11" s="39"/>
      <c r="C11" s="39"/>
      <c r="D11" s="39"/>
      <c r="E11" s="39"/>
      <c r="F11" s="38"/>
      <c r="G11" s="38"/>
      <c r="H11" s="38"/>
      <c r="I11" s="38"/>
      <c r="J11" s="5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27"/>
      <c r="B1" s="28"/>
      <c r="C1" s="51"/>
      <c r="D1" s="52"/>
      <c r="E1" s="52"/>
      <c r="F1" s="52"/>
      <c r="G1" s="52"/>
      <c r="H1" s="52"/>
      <c r="I1" s="44" t="s">
        <v>262</v>
      </c>
      <c r="J1" s="32"/>
    </row>
    <row r="2" ht="19.9" customHeight="true" spans="1:10">
      <c r="A2" s="27"/>
      <c r="B2" s="29" t="s">
        <v>263</v>
      </c>
      <c r="C2" s="29"/>
      <c r="D2" s="29"/>
      <c r="E2" s="29"/>
      <c r="F2" s="29"/>
      <c r="G2" s="29"/>
      <c r="H2" s="29"/>
      <c r="I2" s="29"/>
      <c r="J2" s="32" t="s">
        <v>3</v>
      </c>
    </row>
    <row r="3" ht="17.05" customHeight="true" spans="1:10">
      <c r="A3" s="30"/>
      <c r="B3" s="31" t="s">
        <v>5</v>
      </c>
      <c r="C3" s="31"/>
      <c r="D3" s="45"/>
      <c r="E3" s="45"/>
      <c r="F3" s="45"/>
      <c r="G3" s="45"/>
      <c r="H3" s="45"/>
      <c r="I3" s="45" t="s">
        <v>6</v>
      </c>
      <c r="J3" s="46"/>
    </row>
    <row r="4" ht="21.35" customHeight="true" spans="1:10">
      <c r="A4" s="32"/>
      <c r="B4" s="33" t="s">
        <v>252</v>
      </c>
      <c r="C4" s="33" t="s">
        <v>72</v>
      </c>
      <c r="D4" s="33" t="s">
        <v>253</v>
      </c>
      <c r="E4" s="33"/>
      <c r="F4" s="33"/>
      <c r="G4" s="33"/>
      <c r="H4" s="33"/>
      <c r="I4" s="33"/>
      <c r="J4" s="47"/>
    </row>
    <row r="5" ht="21.35" customHeight="true" spans="1:10">
      <c r="A5" s="34"/>
      <c r="B5" s="33"/>
      <c r="C5" s="33"/>
      <c r="D5" s="33" t="s">
        <v>60</v>
      </c>
      <c r="E5" s="53" t="s">
        <v>254</v>
      </c>
      <c r="F5" s="33" t="s">
        <v>255</v>
      </c>
      <c r="G5" s="33"/>
      <c r="H5" s="33"/>
      <c r="I5" s="33" t="s">
        <v>237</v>
      </c>
      <c r="J5" s="47"/>
    </row>
    <row r="6" ht="21.35" customHeight="true" spans="1:10">
      <c r="A6" s="34"/>
      <c r="B6" s="33"/>
      <c r="C6" s="33"/>
      <c r="D6" s="33"/>
      <c r="E6" s="53"/>
      <c r="F6" s="33" t="s">
        <v>160</v>
      </c>
      <c r="G6" s="33" t="s">
        <v>256</v>
      </c>
      <c r="H6" s="33" t="s">
        <v>257</v>
      </c>
      <c r="I6" s="33"/>
      <c r="J6" s="48"/>
    </row>
    <row r="7" ht="19.9" customHeight="true" spans="1:10">
      <c r="A7" s="35"/>
      <c r="B7" s="36"/>
      <c r="C7" s="36" t="s">
        <v>73</v>
      </c>
      <c r="D7" s="40"/>
      <c r="E7" s="40"/>
      <c r="F7" s="40"/>
      <c r="G7" s="40"/>
      <c r="H7" s="40"/>
      <c r="I7" s="40"/>
      <c r="J7" s="49"/>
    </row>
    <row r="8" ht="19.9" customHeight="true" spans="1:10">
      <c r="A8" s="34"/>
      <c r="B8" s="37"/>
      <c r="C8" s="41" t="s">
        <v>261</v>
      </c>
      <c r="D8" s="42"/>
      <c r="E8" s="42"/>
      <c r="F8" s="42"/>
      <c r="G8" s="42"/>
      <c r="H8" s="42"/>
      <c r="I8" s="42"/>
      <c r="J8" s="47"/>
    </row>
    <row r="9" ht="19.9" customHeight="true" spans="1:10">
      <c r="A9" s="34"/>
      <c r="B9" s="37"/>
      <c r="C9" s="41" t="s">
        <v>127</v>
      </c>
      <c r="D9" s="43"/>
      <c r="E9" s="43"/>
      <c r="F9" s="43"/>
      <c r="G9" s="43"/>
      <c r="H9" s="43"/>
      <c r="I9" s="43"/>
      <c r="J9" s="47"/>
    </row>
    <row r="10" ht="8.5" customHeight="true" spans="1:10">
      <c r="A10" s="38"/>
      <c r="B10" s="38"/>
      <c r="C10" s="38"/>
      <c r="D10" s="38"/>
      <c r="E10" s="38"/>
      <c r="F10" s="38"/>
      <c r="G10" s="38"/>
      <c r="H10" s="38"/>
      <c r="I10" s="38"/>
      <c r="J10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9" sqref="F29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27"/>
      <c r="B1" s="28"/>
      <c r="C1" s="28"/>
      <c r="D1" s="28"/>
      <c r="E1" s="28"/>
      <c r="F1" s="28"/>
      <c r="G1" s="28"/>
      <c r="H1" s="28"/>
      <c r="I1" s="44" t="s">
        <v>264</v>
      </c>
      <c r="J1" s="32"/>
    </row>
    <row r="2" ht="19.9" customHeight="true" spans="1:10">
      <c r="A2" s="27"/>
      <c r="B2" s="29" t="s">
        <v>265</v>
      </c>
      <c r="C2" s="29"/>
      <c r="D2" s="29"/>
      <c r="E2" s="29"/>
      <c r="F2" s="29"/>
      <c r="G2" s="29"/>
      <c r="H2" s="29"/>
      <c r="I2" s="29"/>
      <c r="J2" s="32" t="s">
        <v>3</v>
      </c>
    </row>
    <row r="3" ht="17.05" customHeight="true" spans="1:10">
      <c r="A3" s="30"/>
      <c r="B3" s="31" t="s">
        <v>5</v>
      </c>
      <c r="C3" s="31"/>
      <c r="D3" s="31"/>
      <c r="E3" s="31"/>
      <c r="F3" s="31"/>
      <c r="G3" s="30"/>
      <c r="H3" s="30"/>
      <c r="I3" s="45" t="s">
        <v>6</v>
      </c>
      <c r="J3" s="46"/>
    </row>
    <row r="4" ht="21.35" customHeight="true" spans="1:10">
      <c r="A4" s="32"/>
      <c r="B4" s="33" t="s">
        <v>9</v>
      </c>
      <c r="C4" s="33"/>
      <c r="D4" s="33"/>
      <c r="E4" s="33"/>
      <c r="F4" s="33"/>
      <c r="G4" s="33" t="s">
        <v>266</v>
      </c>
      <c r="H4" s="33"/>
      <c r="I4" s="33"/>
      <c r="J4" s="47"/>
    </row>
    <row r="5" ht="21.35" customHeight="true" spans="1:10">
      <c r="A5" s="34"/>
      <c r="B5" s="33" t="s">
        <v>82</v>
      </c>
      <c r="C5" s="33"/>
      <c r="D5" s="33"/>
      <c r="E5" s="33" t="s">
        <v>71</v>
      </c>
      <c r="F5" s="33" t="s">
        <v>72</v>
      </c>
      <c r="G5" s="33" t="s">
        <v>60</v>
      </c>
      <c r="H5" s="33" t="s">
        <v>78</v>
      </c>
      <c r="I5" s="33" t="s">
        <v>79</v>
      </c>
      <c r="J5" s="47"/>
    </row>
    <row r="6" ht="21.35" customHeight="true" spans="1:10">
      <c r="A6" s="34"/>
      <c r="B6" s="33" t="s">
        <v>83</v>
      </c>
      <c r="C6" s="33" t="s">
        <v>84</v>
      </c>
      <c r="D6" s="33" t="s">
        <v>85</v>
      </c>
      <c r="E6" s="33"/>
      <c r="F6" s="33"/>
      <c r="G6" s="33"/>
      <c r="H6" s="33"/>
      <c r="I6" s="33"/>
      <c r="J6" s="48"/>
    </row>
    <row r="7" ht="19.9" customHeight="true" spans="1:10">
      <c r="A7" s="35"/>
      <c r="B7" s="36"/>
      <c r="C7" s="36"/>
      <c r="D7" s="36"/>
      <c r="E7" s="36"/>
      <c r="F7" s="36" t="s">
        <v>73</v>
      </c>
      <c r="G7" s="40"/>
      <c r="H7" s="40"/>
      <c r="I7" s="40"/>
      <c r="J7" s="49"/>
    </row>
    <row r="8" ht="19.9" customHeight="true" spans="1:10">
      <c r="A8" s="34"/>
      <c r="B8" s="37"/>
      <c r="C8" s="37"/>
      <c r="D8" s="37"/>
      <c r="E8" s="37"/>
      <c r="F8" s="41" t="s">
        <v>261</v>
      </c>
      <c r="G8" s="42"/>
      <c r="H8" s="42"/>
      <c r="I8" s="42"/>
      <c r="J8" s="47"/>
    </row>
    <row r="9" ht="19.9" customHeight="true" spans="1:10">
      <c r="A9" s="34"/>
      <c r="B9" s="37"/>
      <c r="C9" s="37"/>
      <c r="D9" s="37"/>
      <c r="E9" s="37"/>
      <c r="F9" s="41" t="s">
        <v>23</v>
      </c>
      <c r="G9" s="42"/>
      <c r="H9" s="42"/>
      <c r="I9" s="42"/>
      <c r="J9" s="47"/>
    </row>
    <row r="10" ht="19.9" customHeight="true" spans="1:10">
      <c r="A10" s="34"/>
      <c r="B10" s="37"/>
      <c r="C10" s="37"/>
      <c r="D10" s="37"/>
      <c r="E10" s="37"/>
      <c r="F10" s="41" t="s">
        <v>127</v>
      </c>
      <c r="G10" s="42"/>
      <c r="H10" s="43"/>
      <c r="I10" s="43"/>
      <c r="J10" s="47"/>
    </row>
    <row r="11" ht="8.5" customHeight="true" spans="1:10">
      <c r="A11" s="38"/>
      <c r="B11" s="39"/>
      <c r="C11" s="39"/>
      <c r="D11" s="39"/>
      <c r="E11" s="39"/>
      <c r="F11" s="38"/>
      <c r="G11" s="38"/>
      <c r="H11" s="38"/>
      <c r="I11" s="38"/>
      <c r="J11" s="5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E22" sqref="E22"/>
    </sheetView>
  </sheetViews>
  <sheetFormatPr defaultColWidth="9" defaultRowHeight="13.5"/>
  <cols>
    <col min="1" max="1" width="13.375" customWidth="true"/>
    <col min="2" max="2" width="11.75" customWidth="true"/>
    <col min="3" max="3" width="16.875" customWidth="true"/>
    <col min="4" max="5" width="11.75" customWidth="true"/>
  </cols>
  <sheetData>
    <row r="1" spans="1:9">
      <c r="A1" s="1"/>
      <c r="B1" s="1"/>
      <c r="C1" s="1"/>
      <c r="D1" s="1"/>
      <c r="E1" s="1"/>
      <c r="F1" s="1"/>
      <c r="G1" s="1"/>
      <c r="H1" s="1"/>
      <c r="I1" s="16" t="s">
        <v>267</v>
      </c>
    </row>
    <row r="2" spans="1:9">
      <c r="A2" s="2" t="s">
        <v>268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" t="s">
        <v>269</v>
      </c>
      <c r="B4" s="3"/>
      <c r="C4" s="3"/>
      <c r="D4" s="3"/>
      <c r="E4" s="3"/>
      <c r="F4" s="3"/>
      <c r="G4" s="3"/>
      <c r="H4" s="3"/>
      <c r="I4" s="3"/>
    </row>
    <row r="5" ht="27" customHeight="true" spans="1:9">
      <c r="A5" s="4" t="s">
        <v>270</v>
      </c>
      <c r="B5" s="5" t="s">
        <v>271</v>
      </c>
      <c r="C5" s="5"/>
      <c r="D5" s="5"/>
      <c r="E5" s="5"/>
      <c r="F5" s="5"/>
      <c r="G5" s="5"/>
      <c r="H5" s="5"/>
      <c r="I5" s="5"/>
    </row>
    <row r="6" ht="27" customHeight="true" spans="1:9">
      <c r="A6" s="6" t="s">
        <v>272</v>
      </c>
      <c r="B6" s="5" t="s">
        <v>227</v>
      </c>
      <c r="C6" s="5"/>
      <c r="D6" s="5"/>
      <c r="E6" s="5"/>
      <c r="F6" s="5"/>
      <c r="G6" s="5"/>
      <c r="H6" s="5"/>
      <c r="I6" s="5"/>
    </row>
    <row r="7" ht="27" customHeight="true" spans="1:9">
      <c r="A7" s="7" t="s">
        <v>273</v>
      </c>
      <c r="B7" s="8" t="s">
        <v>274</v>
      </c>
      <c r="C7" s="8"/>
      <c r="D7" s="8"/>
      <c r="E7" s="14">
        <v>3</v>
      </c>
      <c r="F7" s="14"/>
      <c r="G7" s="14"/>
      <c r="H7" s="14"/>
      <c r="I7" s="14"/>
    </row>
    <row r="8" ht="27" customHeight="true" spans="1:9">
      <c r="A8" s="7"/>
      <c r="B8" s="8" t="s">
        <v>275</v>
      </c>
      <c r="C8" s="8"/>
      <c r="D8" s="8"/>
      <c r="E8" s="14">
        <v>3</v>
      </c>
      <c r="F8" s="14"/>
      <c r="G8" s="14"/>
      <c r="H8" s="14"/>
      <c r="I8" s="14"/>
    </row>
    <row r="9" ht="48" customHeight="true" spans="1:9">
      <c r="A9" s="9" t="s">
        <v>276</v>
      </c>
      <c r="B9" s="10" t="s">
        <v>277</v>
      </c>
      <c r="C9" s="10"/>
      <c r="D9" s="10"/>
      <c r="E9" s="10"/>
      <c r="F9" s="10"/>
      <c r="G9" s="10"/>
      <c r="H9" s="10"/>
      <c r="I9" s="10"/>
    </row>
    <row r="10" ht="27" customHeight="true" spans="1:9">
      <c r="A10" s="4" t="s">
        <v>278</v>
      </c>
      <c r="B10" s="11" t="s">
        <v>279</v>
      </c>
      <c r="C10" s="11" t="s">
        <v>280</v>
      </c>
      <c r="D10" s="12" t="s">
        <v>281</v>
      </c>
      <c r="E10" s="12"/>
      <c r="F10" s="12" t="s">
        <v>282</v>
      </c>
      <c r="G10" s="12"/>
      <c r="H10" s="12"/>
      <c r="I10" s="12"/>
    </row>
    <row r="11" ht="27" customHeight="true" spans="1:9">
      <c r="A11" s="4"/>
      <c r="B11" s="4" t="s">
        <v>283</v>
      </c>
      <c r="C11" s="4" t="s">
        <v>284</v>
      </c>
      <c r="D11" s="8" t="s">
        <v>285</v>
      </c>
      <c r="E11" s="8"/>
      <c r="F11" s="26" t="s">
        <v>286</v>
      </c>
      <c r="G11" s="26"/>
      <c r="H11" s="26"/>
      <c r="I11" s="26"/>
    </row>
    <row r="12" ht="27" customHeight="true" spans="1:9">
      <c r="A12" s="4"/>
      <c r="B12" s="4"/>
      <c r="C12" s="4" t="s">
        <v>287</v>
      </c>
      <c r="D12" s="10" t="s">
        <v>288</v>
      </c>
      <c r="E12" s="10"/>
      <c r="F12" s="13" t="s">
        <v>289</v>
      </c>
      <c r="G12" s="13"/>
      <c r="H12" s="13"/>
      <c r="I12" s="13"/>
    </row>
    <row r="13" ht="27" customHeight="true" spans="1:9">
      <c r="A13" s="4"/>
      <c r="B13" s="4"/>
      <c r="C13" s="4" t="s">
        <v>290</v>
      </c>
      <c r="D13" s="10" t="s">
        <v>291</v>
      </c>
      <c r="E13" s="10"/>
      <c r="F13" s="10" t="s">
        <v>292</v>
      </c>
      <c r="G13" s="10"/>
      <c r="H13" s="10"/>
      <c r="I13" s="10"/>
    </row>
    <row r="14" ht="27" customHeight="true" spans="1:9">
      <c r="A14" s="4"/>
      <c r="B14" s="4" t="s">
        <v>293</v>
      </c>
      <c r="C14" s="4" t="s">
        <v>294</v>
      </c>
      <c r="D14" s="10" t="s">
        <v>295</v>
      </c>
      <c r="E14" s="10"/>
      <c r="F14" s="15" t="s">
        <v>296</v>
      </c>
      <c r="G14" s="15"/>
      <c r="H14" s="15"/>
      <c r="I14" s="15"/>
    </row>
    <row r="15" ht="27" customHeight="true" spans="1:9">
      <c r="A15" s="4"/>
      <c r="B15" s="4" t="s">
        <v>297</v>
      </c>
      <c r="C15" s="7" t="s">
        <v>298</v>
      </c>
      <c r="D15" s="10" t="s">
        <v>299</v>
      </c>
      <c r="E15" s="10"/>
      <c r="F15" s="10" t="s">
        <v>300</v>
      </c>
      <c r="G15" s="10"/>
      <c r="H15" s="10"/>
      <c r="I15" s="10"/>
    </row>
    <row r="16" ht="27" customHeight="true" spans="1:9">
      <c r="A16" s="4"/>
      <c r="B16" s="4" t="s">
        <v>301</v>
      </c>
      <c r="C16" s="7" t="s">
        <v>302</v>
      </c>
      <c r="D16" s="13" t="s">
        <v>303</v>
      </c>
      <c r="E16" s="13"/>
      <c r="F16" s="10" t="s">
        <v>304</v>
      </c>
      <c r="G16" s="10"/>
      <c r="H16" s="10"/>
      <c r="I16" s="10"/>
    </row>
  </sheetData>
  <mergeCells count="26">
    <mergeCell ref="A4:I4"/>
    <mergeCell ref="B5:I5"/>
    <mergeCell ref="B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7:A8"/>
    <mergeCell ref="A10:A16"/>
    <mergeCell ref="B11:B13"/>
    <mergeCell ref="A2:I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C19" sqref="C19"/>
    </sheetView>
  </sheetViews>
  <sheetFormatPr defaultColWidth="9" defaultRowHeight="13.5"/>
  <cols>
    <col min="1" max="1" width="12.75" customWidth="true"/>
    <col min="2" max="2" width="11.75" customWidth="true"/>
    <col min="3" max="3" width="17" customWidth="true"/>
    <col min="4" max="5" width="11.75" customWidth="true"/>
  </cols>
  <sheetData>
    <row r="1" spans="1:9">
      <c r="A1" s="1"/>
      <c r="B1" s="1"/>
      <c r="C1" s="1"/>
      <c r="D1" s="1"/>
      <c r="E1" s="1"/>
      <c r="F1" s="1"/>
      <c r="G1" s="1"/>
      <c r="H1" s="1"/>
      <c r="I1" s="16" t="s">
        <v>305</v>
      </c>
    </row>
    <row r="2" spans="1:9">
      <c r="A2" s="2" t="s">
        <v>268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" t="s">
        <v>269</v>
      </c>
      <c r="B4" s="3"/>
      <c r="C4" s="3"/>
      <c r="D4" s="3"/>
      <c r="E4" s="3"/>
      <c r="F4" s="3"/>
      <c r="G4" s="3"/>
      <c r="H4" s="3"/>
      <c r="I4" s="3"/>
    </row>
    <row r="5" ht="30" customHeight="true" spans="1:9">
      <c r="A5" s="4" t="s">
        <v>270</v>
      </c>
      <c r="B5" s="5" t="s">
        <v>306</v>
      </c>
      <c r="C5" s="5"/>
      <c r="D5" s="5"/>
      <c r="E5" s="5"/>
      <c r="F5" s="5"/>
      <c r="G5" s="5"/>
      <c r="H5" s="5"/>
      <c r="I5" s="5"/>
    </row>
    <row r="6" ht="30" customHeight="true" spans="1:9">
      <c r="A6" s="6" t="s">
        <v>272</v>
      </c>
      <c r="B6" s="5" t="s">
        <v>227</v>
      </c>
      <c r="C6" s="5"/>
      <c r="D6" s="5"/>
      <c r="E6" s="5"/>
      <c r="F6" s="5"/>
      <c r="G6" s="5"/>
      <c r="H6" s="5"/>
      <c r="I6" s="5"/>
    </row>
    <row r="7" ht="30" customHeight="true" spans="1:9">
      <c r="A7" s="7" t="s">
        <v>273</v>
      </c>
      <c r="B7" s="8" t="s">
        <v>274</v>
      </c>
      <c r="C7" s="8"/>
      <c r="D7" s="8"/>
      <c r="E7" s="25">
        <v>2.09612</v>
      </c>
      <c r="F7" s="25"/>
      <c r="G7" s="25"/>
      <c r="H7" s="25"/>
      <c r="I7" s="25"/>
    </row>
    <row r="8" ht="30" customHeight="true" spans="1:9">
      <c r="A8" s="7"/>
      <c r="B8" s="8" t="s">
        <v>275</v>
      </c>
      <c r="C8" s="8"/>
      <c r="D8" s="8"/>
      <c r="E8" s="25">
        <v>2.09612</v>
      </c>
      <c r="F8" s="25"/>
      <c r="G8" s="25"/>
      <c r="H8" s="25"/>
      <c r="I8" s="25"/>
    </row>
    <row r="9" ht="30" customHeight="true" spans="1:9">
      <c r="A9" s="9" t="s">
        <v>276</v>
      </c>
      <c r="B9" s="10" t="s">
        <v>307</v>
      </c>
      <c r="C9" s="10"/>
      <c r="D9" s="10"/>
      <c r="E9" s="10"/>
      <c r="F9" s="10"/>
      <c r="G9" s="10"/>
      <c r="H9" s="10"/>
      <c r="I9" s="10"/>
    </row>
    <row r="10" ht="30" customHeight="true" spans="1:9">
      <c r="A10" s="4" t="s">
        <v>278</v>
      </c>
      <c r="B10" s="11" t="s">
        <v>279</v>
      </c>
      <c r="C10" s="11" t="s">
        <v>280</v>
      </c>
      <c r="D10" s="12" t="s">
        <v>281</v>
      </c>
      <c r="E10" s="12"/>
      <c r="F10" s="12" t="s">
        <v>282</v>
      </c>
      <c r="G10" s="12"/>
      <c r="H10" s="12"/>
      <c r="I10" s="12"/>
    </row>
    <row r="11" ht="30" customHeight="true" spans="1:9">
      <c r="A11" s="4"/>
      <c r="B11" s="4" t="s">
        <v>283</v>
      </c>
      <c r="C11" s="4" t="s">
        <v>284</v>
      </c>
      <c r="D11" s="8" t="s">
        <v>308</v>
      </c>
      <c r="E11" s="8"/>
      <c r="F11" s="13" t="s">
        <v>309</v>
      </c>
      <c r="G11" s="13"/>
      <c r="H11" s="13"/>
      <c r="I11" s="13"/>
    </row>
    <row r="12" ht="30" customHeight="true" spans="1:9">
      <c r="A12" s="4"/>
      <c r="B12" s="4"/>
      <c r="C12" s="4" t="s">
        <v>287</v>
      </c>
      <c r="D12" s="10" t="s">
        <v>310</v>
      </c>
      <c r="E12" s="10"/>
      <c r="F12" s="10" t="s">
        <v>311</v>
      </c>
      <c r="G12" s="10"/>
      <c r="H12" s="10"/>
      <c r="I12" s="10"/>
    </row>
    <row r="13" ht="30" customHeight="true" spans="1:9">
      <c r="A13" s="4"/>
      <c r="B13" s="4"/>
      <c r="C13" s="4" t="s">
        <v>290</v>
      </c>
      <c r="D13" s="10" t="s">
        <v>312</v>
      </c>
      <c r="E13" s="10"/>
      <c r="F13" s="10" t="s">
        <v>313</v>
      </c>
      <c r="G13" s="10"/>
      <c r="H13" s="10"/>
      <c r="I13" s="10"/>
    </row>
    <row r="14" ht="30" customHeight="true" spans="1:9">
      <c r="A14" s="4"/>
      <c r="B14" s="4" t="s">
        <v>293</v>
      </c>
      <c r="C14" s="4" t="s">
        <v>294</v>
      </c>
      <c r="D14" s="10" t="s">
        <v>314</v>
      </c>
      <c r="E14" s="10"/>
      <c r="F14" s="15" t="s">
        <v>315</v>
      </c>
      <c r="G14" s="15"/>
      <c r="H14" s="15"/>
      <c r="I14" s="15"/>
    </row>
    <row r="15" ht="30" customHeight="true" spans="1:9">
      <c r="A15" s="4"/>
      <c r="B15" s="4" t="s">
        <v>297</v>
      </c>
      <c r="C15" s="7" t="s">
        <v>298</v>
      </c>
      <c r="D15" s="10" t="s">
        <v>316</v>
      </c>
      <c r="E15" s="10"/>
      <c r="F15" s="10" t="s">
        <v>317</v>
      </c>
      <c r="G15" s="10"/>
      <c r="H15" s="10"/>
      <c r="I15" s="10"/>
    </row>
    <row r="16" ht="30" customHeight="true" spans="1:9">
      <c r="A16" s="4"/>
      <c r="B16" s="4" t="s">
        <v>301</v>
      </c>
      <c r="C16" s="24" t="s">
        <v>302</v>
      </c>
      <c r="D16" s="13" t="s">
        <v>303</v>
      </c>
      <c r="E16" s="13"/>
      <c r="F16" s="10" t="s">
        <v>304</v>
      </c>
      <c r="G16" s="10"/>
      <c r="H16" s="10"/>
      <c r="I16" s="10"/>
    </row>
  </sheetData>
  <mergeCells count="26">
    <mergeCell ref="A4:I4"/>
    <mergeCell ref="B5:I5"/>
    <mergeCell ref="B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7:A8"/>
    <mergeCell ref="A10:A16"/>
    <mergeCell ref="B11:B13"/>
    <mergeCell ref="A2:I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9" sqref="J9"/>
    </sheetView>
  </sheetViews>
  <sheetFormatPr defaultColWidth="9" defaultRowHeight="13.5"/>
  <cols>
    <col min="1" max="1" width="12.375" customWidth="true"/>
    <col min="2" max="2" width="12.5" customWidth="true"/>
    <col min="3" max="3" width="15.75" customWidth="true"/>
    <col min="4" max="5" width="12.5" customWidth="true"/>
  </cols>
  <sheetData>
    <row r="1" spans="1:9">
      <c r="A1" s="1"/>
      <c r="B1" s="1"/>
      <c r="C1" s="1"/>
      <c r="D1" s="1"/>
      <c r="E1" s="1"/>
      <c r="F1" s="1"/>
      <c r="G1" s="1"/>
      <c r="H1" s="1"/>
      <c r="I1" s="16" t="s">
        <v>318</v>
      </c>
    </row>
    <row r="2" spans="1:9">
      <c r="A2" s="2" t="s">
        <v>268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" t="s">
        <v>269</v>
      </c>
      <c r="B4" s="3"/>
      <c r="C4" s="3"/>
      <c r="D4" s="3"/>
      <c r="E4" s="3"/>
      <c r="F4" s="3"/>
      <c r="G4" s="3"/>
      <c r="H4" s="3"/>
      <c r="I4" s="3"/>
    </row>
    <row r="5" ht="30" customHeight="true" spans="1:9">
      <c r="A5" s="4" t="s">
        <v>270</v>
      </c>
      <c r="B5" s="5" t="s">
        <v>319</v>
      </c>
      <c r="C5" s="5"/>
      <c r="D5" s="5"/>
      <c r="E5" s="5"/>
      <c r="F5" s="5"/>
      <c r="G5" s="5"/>
      <c r="H5" s="5"/>
      <c r="I5" s="5"/>
    </row>
    <row r="6" ht="30" customHeight="true" spans="1:9">
      <c r="A6" s="6" t="s">
        <v>272</v>
      </c>
      <c r="B6" s="5" t="s">
        <v>227</v>
      </c>
      <c r="C6" s="5"/>
      <c r="D6" s="5"/>
      <c r="E6" s="5"/>
      <c r="F6" s="5"/>
      <c r="G6" s="5"/>
      <c r="H6" s="5"/>
      <c r="I6" s="5"/>
    </row>
    <row r="7" ht="30" customHeight="true" spans="1:9">
      <c r="A7" s="7" t="s">
        <v>273</v>
      </c>
      <c r="B7" s="8" t="s">
        <v>274</v>
      </c>
      <c r="C7" s="8"/>
      <c r="D7" s="8"/>
      <c r="E7" s="14">
        <v>20</v>
      </c>
      <c r="F7" s="14"/>
      <c r="G7" s="14"/>
      <c r="H7" s="14"/>
      <c r="I7" s="14"/>
    </row>
    <row r="8" ht="30" customHeight="true" spans="1:9">
      <c r="A8" s="7"/>
      <c r="B8" s="8" t="s">
        <v>275</v>
      </c>
      <c r="C8" s="8"/>
      <c r="D8" s="8"/>
      <c r="E8" s="14">
        <v>20</v>
      </c>
      <c r="F8" s="14"/>
      <c r="G8" s="14"/>
      <c r="H8" s="14"/>
      <c r="I8" s="14"/>
    </row>
    <row r="9" ht="35" customHeight="true" spans="1:9">
      <c r="A9" s="9" t="s">
        <v>276</v>
      </c>
      <c r="B9" s="10" t="s">
        <v>320</v>
      </c>
      <c r="C9" s="10"/>
      <c r="D9" s="10"/>
      <c r="E9" s="10"/>
      <c r="F9" s="10"/>
      <c r="G9" s="10"/>
      <c r="H9" s="10"/>
      <c r="I9" s="10"/>
    </row>
    <row r="10" ht="30" customHeight="true" spans="1:9">
      <c r="A10" s="4" t="s">
        <v>278</v>
      </c>
      <c r="B10" s="11" t="s">
        <v>279</v>
      </c>
      <c r="C10" s="11" t="s">
        <v>280</v>
      </c>
      <c r="D10" s="12" t="s">
        <v>281</v>
      </c>
      <c r="E10" s="12"/>
      <c r="F10" s="12" t="s">
        <v>282</v>
      </c>
      <c r="G10" s="12"/>
      <c r="H10" s="12"/>
      <c r="I10" s="12"/>
    </row>
    <row r="11" ht="30" customHeight="true" spans="1:9">
      <c r="A11" s="4"/>
      <c r="B11" s="4" t="s">
        <v>283</v>
      </c>
      <c r="C11" s="17" t="s">
        <v>284</v>
      </c>
      <c r="D11" s="12" t="s">
        <v>321</v>
      </c>
      <c r="E11" s="12"/>
      <c r="F11" s="23" t="s">
        <v>322</v>
      </c>
      <c r="G11" s="23"/>
      <c r="H11" s="23"/>
      <c r="I11" s="23"/>
    </row>
    <row r="12" ht="30" customHeight="true" spans="1:9">
      <c r="A12" s="4"/>
      <c r="B12" s="4"/>
      <c r="C12" s="17"/>
      <c r="D12" s="12" t="s">
        <v>323</v>
      </c>
      <c r="E12" s="12"/>
      <c r="F12" s="12" t="s">
        <v>322</v>
      </c>
      <c r="G12" s="12"/>
      <c r="H12" s="12"/>
      <c r="I12" s="12"/>
    </row>
    <row r="13" ht="30" customHeight="true" spans="1:9">
      <c r="A13" s="4"/>
      <c r="B13" s="4"/>
      <c r="C13" s="18" t="s">
        <v>287</v>
      </c>
      <c r="D13" s="10" t="s">
        <v>310</v>
      </c>
      <c r="E13" s="10"/>
      <c r="F13" s="10" t="s">
        <v>311</v>
      </c>
      <c r="G13" s="10"/>
      <c r="H13" s="10"/>
      <c r="I13" s="10"/>
    </row>
    <row r="14" ht="30" customHeight="true" spans="1:9">
      <c r="A14" s="4"/>
      <c r="B14" s="4"/>
      <c r="C14" s="18" t="s">
        <v>290</v>
      </c>
      <c r="D14" s="10" t="s">
        <v>291</v>
      </c>
      <c r="E14" s="10"/>
      <c r="F14" s="10" t="s">
        <v>292</v>
      </c>
      <c r="G14" s="10"/>
      <c r="H14" s="10"/>
      <c r="I14" s="10"/>
    </row>
    <row r="15" ht="30" customHeight="true" spans="1:9">
      <c r="A15" s="4"/>
      <c r="B15" s="4" t="s">
        <v>293</v>
      </c>
      <c r="C15" s="18" t="s">
        <v>294</v>
      </c>
      <c r="D15" s="10" t="s">
        <v>324</v>
      </c>
      <c r="E15" s="10"/>
      <c r="F15" s="15" t="s">
        <v>325</v>
      </c>
      <c r="G15" s="15"/>
      <c r="H15" s="15"/>
      <c r="I15" s="15"/>
    </row>
    <row r="16" ht="30" customHeight="true" spans="1:9">
      <c r="A16" s="4"/>
      <c r="B16" s="19" t="s">
        <v>297</v>
      </c>
      <c r="C16" s="20" t="s">
        <v>298</v>
      </c>
      <c r="D16" s="21" t="s">
        <v>326</v>
      </c>
      <c r="E16" s="21"/>
      <c r="F16" s="10" t="s">
        <v>327</v>
      </c>
      <c r="G16" s="10"/>
      <c r="H16" s="10"/>
      <c r="I16" s="10"/>
    </row>
    <row r="17" ht="30" customHeight="true" spans="1:9">
      <c r="A17" s="4"/>
      <c r="B17" s="4" t="s">
        <v>301</v>
      </c>
      <c r="C17" s="22" t="s">
        <v>302</v>
      </c>
      <c r="D17" s="13" t="s">
        <v>303</v>
      </c>
      <c r="E17" s="13"/>
      <c r="F17" s="10" t="s">
        <v>304</v>
      </c>
      <c r="G17" s="10"/>
      <c r="H17" s="10"/>
      <c r="I17" s="10"/>
    </row>
  </sheetData>
  <mergeCells count="29">
    <mergeCell ref="A4:I4"/>
    <mergeCell ref="B5:I5"/>
    <mergeCell ref="B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8"/>
    <mergeCell ref="A10:A17"/>
    <mergeCell ref="B11:B14"/>
    <mergeCell ref="C11:C12"/>
    <mergeCell ref="A2:I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F21" sqref="F21"/>
    </sheetView>
  </sheetViews>
  <sheetFormatPr defaultColWidth="9" defaultRowHeight="13.5"/>
  <cols>
    <col min="1" max="1" width="12" customWidth="true"/>
    <col min="2" max="2" width="11.875" customWidth="true"/>
    <col min="3" max="3" width="16.25" customWidth="true"/>
    <col min="4" max="5" width="11.875" customWidth="true"/>
  </cols>
  <sheetData>
    <row r="1" spans="1:9">
      <c r="A1" s="1"/>
      <c r="B1" s="1"/>
      <c r="C1" s="1"/>
      <c r="D1" s="1"/>
      <c r="E1" s="1"/>
      <c r="F1" s="1"/>
      <c r="G1" s="1"/>
      <c r="H1" s="1"/>
      <c r="I1" s="16" t="s">
        <v>328</v>
      </c>
    </row>
    <row r="2" spans="1:9">
      <c r="A2" s="2" t="s">
        <v>268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" t="s">
        <v>269</v>
      </c>
      <c r="B4" s="3"/>
      <c r="C4" s="3"/>
      <c r="D4" s="3"/>
      <c r="E4" s="3"/>
      <c r="F4" s="3"/>
      <c r="G4" s="3"/>
      <c r="H4" s="3"/>
      <c r="I4" s="3"/>
    </row>
    <row r="5" ht="28" customHeight="true" spans="1:9">
      <c r="A5" s="4" t="s">
        <v>270</v>
      </c>
      <c r="B5" s="5" t="s">
        <v>329</v>
      </c>
      <c r="C5" s="5"/>
      <c r="D5" s="5"/>
      <c r="E5" s="5"/>
      <c r="F5" s="5"/>
      <c r="G5" s="5"/>
      <c r="H5" s="5"/>
      <c r="I5" s="5"/>
    </row>
    <row r="6" ht="28" customHeight="true" spans="1:9">
      <c r="A6" s="6" t="s">
        <v>272</v>
      </c>
      <c r="B6" s="5" t="s">
        <v>227</v>
      </c>
      <c r="C6" s="5"/>
      <c r="D6" s="5"/>
      <c r="E6" s="5"/>
      <c r="F6" s="5"/>
      <c r="G6" s="5"/>
      <c r="H6" s="5"/>
      <c r="I6" s="5"/>
    </row>
    <row r="7" ht="28" customHeight="true" spans="1:9">
      <c r="A7" s="7" t="s">
        <v>273</v>
      </c>
      <c r="B7" s="8" t="s">
        <v>274</v>
      </c>
      <c r="C7" s="8"/>
      <c r="D7" s="8"/>
      <c r="E7" s="14">
        <v>2</v>
      </c>
      <c r="F7" s="14"/>
      <c r="G7" s="14"/>
      <c r="H7" s="14"/>
      <c r="I7" s="14"/>
    </row>
    <row r="8" ht="28" customHeight="true" spans="1:9">
      <c r="A8" s="7"/>
      <c r="B8" s="8" t="s">
        <v>275</v>
      </c>
      <c r="C8" s="8"/>
      <c r="D8" s="8"/>
      <c r="E8" s="14">
        <v>2</v>
      </c>
      <c r="F8" s="14"/>
      <c r="G8" s="14"/>
      <c r="H8" s="14"/>
      <c r="I8" s="14"/>
    </row>
    <row r="9" ht="28" customHeight="true" spans="1:9">
      <c r="A9" s="9" t="s">
        <v>276</v>
      </c>
      <c r="B9" s="10" t="s">
        <v>330</v>
      </c>
      <c r="C9" s="10"/>
      <c r="D9" s="10"/>
      <c r="E9" s="10"/>
      <c r="F9" s="10"/>
      <c r="G9" s="10"/>
      <c r="H9" s="10"/>
      <c r="I9" s="10"/>
    </row>
    <row r="10" ht="28" customHeight="true" spans="1:9">
      <c r="A10" s="4" t="s">
        <v>278</v>
      </c>
      <c r="B10" s="11" t="s">
        <v>279</v>
      </c>
      <c r="C10" s="11" t="s">
        <v>280</v>
      </c>
      <c r="D10" s="12" t="s">
        <v>281</v>
      </c>
      <c r="E10" s="12"/>
      <c r="F10" s="12" t="s">
        <v>282</v>
      </c>
      <c r="G10" s="12"/>
      <c r="H10" s="12"/>
      <c r="I10" s="12"/>
    </row>
    <row r="11" ht="28" customHeight="true" spans="1:9">
      <c r="A11" s="4"/>
      <c r="B11" s="4" t="s">
        <v>283</v>
      </c>
      <c r="C11" s="4" t="s">
        <v>284</v>
      </c>
      <c r="D11" s="8" t="s">
        <v>331</v>
      </c>
      <c r="E11" s="8"/>
      <c r="F11" s="13" t="s">
        <v>332</v>
      </c>
      <c r="G11" s="13"/>
      <c r="H11" s="13"/>
      <c r="I11" s="13"/>
    </row>
    <row r="12" ht="28" customHeight="true" spans="1:9">
      <c r="A12" s="4"/>
      <c r="B12" s="4"/>
      <c r="C12" s="4" t="s">
        <v>287</v>
      </c>
      <c r="D12" s="10" t="s">
        <v>333</v>
      </c>
      <c r="E12" s="10"/>
      <c r="F12" s="13" t="s">
        <v>304</v>
      </c>
      <c r="G12" s="13"/>
      <c r="H12" s="13"/>
      <c r="I12" s="13"/>
    </row>
    <row r="13" ht="28" customHeight="true" spans="1:9">
      <c r="A13" s="4"/>
      <c r="B13" s="4"/>
      <c r="C13" s="4" t="s">
        <v>290</v>
      </c>
      <c r="D13" s="10" t="s">
        <v>291</v>
      </c>
      <c r="E13" s="10"/>
      <c r="F13" s="10" t="s">
        <v>292</v>
      </c>
      <c r="G13" s="10"/>
      <c r="H13" s="10"/>
      <c r="I13" s="10"/>
    </row>
    <row r="14" ht="28" customHeight="true" spans="1:9">
      <c r="A14" s="4"/>
      <c r="B14" s="4" t="s">
        <v>293</v>
      </c>
      <c r="C14" s="4" t="s">
        <v>294</v>
      </c>
      <c r="D14" s="10" t="s">
        <v>334</v>
      </c>
      <c r="E14" s="10"/>
      <c r="F14" s="15" t="s">
        <v>335</v>
      </c>
      <c r="G14" s="15"/>
      <c r="H14" s="15"/>
      <c r="I14" s="15"/>
    </row>
    <row r="15" ht="28" customHeight="true" spans="1:9">
      <c r="A15" s="4"/>
      <c r="B15" s="4" t="s">
        <v>297</v>
      </c>
      <c r="C15" s="7" t="s">
        <v>298</v>
      </c>
      <c r="D15" s="10" t="s">
        <v>336</v>
      </c>
      <c r="E15" s="10"/>
      <c r="F15" s="10" t="s">
        <v>337</v>
      </c>
      <c r="G15" s="10"/>
      <c r="H15" s="10"/>
      <c r="I15" s="10"/>
    </row>
    <row r="16" ht="28" customHeight="true" spans="1:9">
      <c r="A16" s="4"/>
      <c r="B16" s="4" t="s">
        <v>301</v>
      </c>
      <c r="C16" s="7" t="s">
        <v>302</v>
      </c>
      <c r="D16" s="13" t="s">
        <v>303</v>
      </c>
      <c r="E16" s="13"/>
      <c r="F16" s="10" t="s">
        <v>304</v>
      </c>
      <c r="G16" s="10"/>
      <c r="H16" s="10"/>
      <c r="I16" s="10"/>
    </row>
  </sheetData>
  <mergeCells count="26">
    <mergeCell ref="A4:I4"/>
    <mergeCell ref="B5:I5"/>
    <mergeCell ref="B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7:A8"/>
    <mergeCell ref="A10:A16"/>
    <mergeCell ref="B11:B13"/>
    <mergeCell ref="A2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5" topLeftCell="A6" activePane="bottomLeft" state="frozen"/>
      <selection/>
      <selection pane="bottomLeft" activeCell="B47" sqref="B47"/>
    </sheetView>
  </sheetViews>
  <sheetFormatPr defaultColWidth="10" defaultRowHeight="13.5" outlineLevelCol="5"/>
  <cols>
    <col min="1" max="1" width="1.53333333333333" customWidth="true"/>
    <col min="2" max="2" width="41.0333333333333" customWidth="true"/>
    <col min="3" max="3" width="16.5583333333333" customWidth="true"/>
    <col min="4" max="4" width="41.0333333333333" customWidth="true"/>
    <col min="5" max="5" width="16.5583333333333" customWidth="true"/>
    <col min="6" max="6" width="1.53333333333333" customWidth="true"/>
    <col min="7" max="10" width="9.76666666666667" customWidth="true"/>
  </cols>
  <sheetData>
    <row r="1" ht="14.2" customHeight="true" spans="1:6">
      <c r="A1" s="77"/>
      <c r="B1" s="28"/>
      <c r="C1" s="51"/>
      <c r="D1" s="78"/>
      <c r="E1" s="28" t="s">
        <v>2</v>
      </c>
      <c r="F1" s="75" t="s">
        <v>3</v>
      </c>
    </row>
    <row r="2" ht="19.9" customHeight="true" spans="1:6">
      <c r="A2" s="78"/>
      <c r="B2" s="79" t="s">
        <v>4</v>
      </c>
      <c r="C2" s="79"/>
      <c r="D2" s="79"/>
      <c r="E2" s="79"/>
      <c r="F2" s="75"/>
    </row>
    <row r="3" ht="17.05" customHeight="true" spans="1:6">
      <c r="A3" s="80"/>
      <c r="B3" s="31" t="s">
        <v>5</v>
      </c>
      <c r="C3" s="72"/>
      <c r="D3" s="72"/>
      <c r="E3" s="84" t="s">
        <v>6</v>
      </c>
      <c r="F3" s="76"/>
    </row>
    <row r="4" ht="21.35" customHeight="true" spans="1:6">
      <c r="A4" s="81"/>
      <c r="B4" s="54" t="s">
        <v>7</v>
      </c>
      <c r="C4" s="54"/>
      <c r="D4" s="54" t="s">
        <v>8</v>
      </c>
      <c r="E4" s="54"/>
      <c r="F4" s="70"/>
    </row>
    <row r="5" ht="21.35" customHeight="true" spans="1:6">
      <c r="A5" s="81"/>
      <c r="B5" s="54" t="s">
        <v>9</v>
      </c>
      <c r="C5" s="54" t="s">
        <v>10</v>
      </c>
      <c r="D5" s="54" t="s">
        <v>9</v>
      </c>
      <c r="E5" s="54" t="s">
        <v>10</v>
      </c>
      <c r="F5" s="70"/>
    </row>
    <row r="6" ht="19.9" customHeight="true" spans="1:6">
      <c r="A6" s="32"/>
      <c r="B6" s="66" t="s">
        <v>11</v>
      </c>
      <c r="C6" s="67">
        <v>15719250.77</v>
      </c>
      <c r="D6" s="66" t="s">
        <v>12</v>
      </c>
      <c r="E6" s="67">
        <v>34000</v>
      </c>
      <c r="F6" s="48"/>
    </row>
    <row r="7" ht="19.9" customHeight="true" spans="1:6">
      <c r="A7" s="32"/>
      <c r="B7" s="66" t="s">
        <v>13</v>
      </c>
      <c r="C7" s="67"/>
      <c r="D7" s="66" t="s">
        <v>14</v>
      </c>
      <c r="E7" s="67"/>
      <c r="F7" s="48"/>
    </row>
    <row r="8" ht="19.9" customHeight="true" spans="1:6">
      <c r="A8" s="32"/>
      <c r="B8" s="66" t="s">
        <v>15</v>
      </c>
      <c r="C8" s="67"/>
      <c r="D8" s="66" t="s">
        <v>16</v>
      </c>
      <c r="E8" s="67"/>
      <c r="F8" s="48"/>
    </row>
    <row r="9" ht="19.9" customHeight="true" spans="1:6">
      <c r="A9" s="32"/>
      <c r="B9" s="66" t="s">
        <v>17</v>
      </c>
      <c r="C9" s="67"/>
      <c r="D9" s="66" t="s">
        <v>18</v>
      </c>
      <c r="E9" s="67"/>
      <c r="F9" s="48"/>
    </row>
    <row r="10" ht="19.9" customHeight="true" spans="1:6">
      <c r="A10" s="32"/>
      <c r="B10" s="66" t="s">
        <v>19</v>
      </c>
      <c r="C10" s="67"/>
      <c r="D10" s="66" t="s">
        <v>20</v>
      </c>
      <c r="E10" s="67"/>
      <c r="F10" s="48"/>
    </row>
    <row r="11" ht="19.9" customHeight="true" spans="1:6">
      <c r="A11" s="32"/>
      <c r="B11" s="66" t="s">
        <v>21</v>
      </c>
      <c r="C11" s="67"/>
      <c r="D11" s="66" t="s">
        <v>22</v>
      </c>
      <c r="E11" s="67"/>
      <c r="F11" s="48"/>
    </row>
    <row r="12" ht="19.9" customHeight="true" spans="1:6">
      <c r="A12" s="32"/>
      <c r="B12" s="66" t="s">
        <v>23</v>
      </c>
      <c r="C12" s="67"/>
      <c r="D12" s="66" t="s">
        <v>24</v>
      </c>
      <c r="E12" s="67"/>
      <c r="F12" s="48"/>
    </row>
    <row r="13" ht="19.9" customHeight="true" spans="1:6">
      <c r="A13" s="32"/>
      <c r="B13" s="66" t="s">
        <v>23</v>
      </c>
      <c r="C13" s="67"/>
      <c r="D13" s="66" t="s">
        <v>25</v>
      </c>
      <c r="E13" s="67">
        <v>2960199.73</v>
      </c>
      <c r="F13" s="48"/>
    </row>
    <row r="14" ht="19.9" customHeight="true" spans="1:6">
      <c r="A14" s="32"/>
      <c r="B14" s="66" t="s">
        <v>23</v>
      </c>
      <c r="C14" s="67"/>
      <c r="D14" s="66" t="s">
        <v>26</v>
      </c>
      <c r="E14" s="67"/>
      <c r="F14" s="48"/>
    </row>
    <row r="15" ht="19.9" customHeight="true" spans="1:6">
      <c r="A15" s="32"/>
      <c r="B15" s="66" t="s">
        <v>23</v>
      </c>
      <c r="C15" s="67"/>
      <c r="D15" s="66" t="s">
        <v>27</v>
      </c>
      <c r="E15" s="91">
        <v>11675564.53</v>
      </c>
      <c r="F15" s="48"/>
    </row>
    <row r="16" ht="19.9" customHeight="true" spans="1:6">
      <c r="A16" s="32"/>
      <c r="B16" s="66" t="s">
        <v>23</v>
      </c>
      <c r="C16" s="67"/>
      <c r="D16" s="66" t="s">
        <v>28</v>
      </c>
      <c r="E16" s="67"/>
      <c r="F16" s="48"/>
    </row>
    <row r="17" ht="19.9" customHeight="true" spans="1:6">
      <c r="A17" s="32"/>
      <c r="B17" s="66" t="s">
        <v>23</v>
      </c>
      <c r="C17" s="67"/>
      <c r="D17" s="66" t="s">
        <v>29</v>
      </c>
      <c r="E17" s="67"/>
      <c r="F17" s="48"/>
    </row>
    <row r="18" ht="19.9" customHeight="true" spans="1:6">
      <c r="A18" s="32"/>
      <c r="B18" s="66" t="s">
        <v>23</v>
      </c>
      <c r="C18" s="67"/>
      <c r="D18" s="66" t="s">
        <v>30</v>
      </c>
      <c r="E18" s="67"/>
      <c r="F18" s="48"/>
    </row>
    <row r="19" ht="19.9" customHeight="true" spans="1:6">
      <c r="A19" s="32"/>
      <c r="B19" s="66" t="s">
        <v>23</v>
      </c>
      <c r="C19" s="67"/>
      <c r="D19" s="66" t="s">
        <v>31</v>
      </c>
      <c r="E19" s="67"/>
      <c r="F19" s="48"/>
    </row>
    <row r="20" ht="19.9" customHeight="true" spans="1:6">
      <c r="A20" s="32"/>
      <c r="B20" s="66" t="s">
        <v>23</v>
      </c>
      <c r="C20" s="67"/>
      <c r="D20" s="66" t="s">
        <v>32</v>
      </c>
      <c r="E20" s="67"/>
      <c r="F20" s="48"/>
    </row>
    <row r="21" ht="19.9" customHeight="true" spans="1:6">
      <c r="A21" s="32"/>
      <c r="B21" s="66" t="s">
        <v>23</v>
      </c>
      <c r="C21" s="67"/>
      <c r="D21" s="66" t="s">
        <v>33</v>
      </c>
      <c r="E21" s="67"/>
      <c r="F21" s="48"/>
    </row>
    <row r="22" ht="19.9" customHeight="true" spans="1:6">
      <c r="A22" s="32"/>
      <c r="B22" s="66" t="s">
        <v>23</v>
      </c>
      <c r="C22" s="67"/>
      <c r="D22" s="66" t="s">
        <v>34</v>
      </c>
      <c r="E22" s="67"/>
      <c r="F22" s="48"/>
    </row>
    <row r="23" ht="19.9" customHeight="true" spans="1:6">
      <c r="A23" s="32"/>
      <c r="B23" s="66" t="s">
        <v>23</v>
      </c>
      <c r="C23" s="67"/>
      <c r="D23" s="66" t="s">
        <v>35</v>
      </c>
      <c r="E23" s="67"/>
      <c r="F23" s="48"/>
    </row>
    <row r="24" ht="19.9" customHeight="true" spans="1:6">
      <c r="A24" s="32"/>
      <c r="B24" s="66" t="s">
        <v>23</v>
      </c>
      <c r="C24" s="67"/>
      <c r="D24" s="66" t="s">
        <v>36</v>
      </c>
      <c r="E24" s="67"/>
      <c r="F24" s="48"/>
    </row>
    <row r="25" ht="19.9" customHeight="true" spans="1:6">
      <c r="A25" s="32"/>
      <c r="B25" s="66" t="s">
        <v>23</v>
      </c>
      <c r="C25" s="67"/>
      <c r="D25" s="66" t="s">
        <v>37</v>
      </c>
      <c r="E25" s="67">
        <v>1049486.51</v>
      </c>
      <c r="F25" s="48"/>
    </row>
    <row r="26" ht="19.9" customHeight="true" spans="1:6">
      <c r="A26" s="32"/>
      <c r="B26" s="66" t="s">
        <v>23</v>
      </c>
      <c r="C26" s="67"/>
      <c r="D26" s="66" t="s">
        <v>38</v>
      </c>
      <c r="E26" s="67"/>
      <c r="F26" s="48"/>
    </row>
    <row r="27" ht="19.9" customHeight="true" spans="1:6">
      <c r="A27" s="32"/>
      <c r="B27" s="66" t="s">
        <v>23</v>
      </c>
      <c r="C27" s="67"/>
      <c r="D27" s="66" t="s">
        <v>39</v>
      </c>
      <c r="E27" s="67"/>
      <c r="F27" s="48"/>
    </row>
    <row r="28" ht="19.9" customHeight="true" spans="1:6">
      <c r="A28" s="32"/>
      <c r="B28" s="66" t="s">
        <v>23</v>
      </c>
      <c r="C28" s="67"/>
      <c r="D28" s="66" t="s">
        <v>40</v>
      </c>
      <c r="E28" s="67"/>
      <c r="F28" s="48"/>
    </row>
    <row r="29" ht="19.9" customHeight="true" spans="1:6">
      <c r="A29" s="32"/>
      <c r="B29" s="66" t="s">
        <v>23</v>
      </c>
      <c r="C29" s="67"/>
      <c r="D29" s="66" t="s">
        <v>41</v>
      </c>
      <c r="E29" s="67"/>
      <c r="F29" s="48"/>
    </row>
    <row r="30" ht="19.9" customHeight="true" spans="1:6">
      <c r="A30" s="32"/>
      <c r="B30" s="66" t="s">
        <v>23</v>
      </c>
      <c r="C30" s="67"/>
      <c r="D30" s="66" t="s">
        <v>42</v>
      </c>
      <c r="E30" s="67"/>
      <c r="F30" s="48"/>
    </row>
    <row r="31" ht="19.9" customHeight="true" spans="1:6">
      <c r="A31" s="32"/>
      <c r="B31" s="66" t="s">
        <v>23</v>
      </c>
      <c r="C31" s="67"/>
      <c r="D31" s="66" t="s">
        <v>43</v>
      </c>
      <c r="E31" s="67"/>
      <c r="F31" s="48"/>
    </row>
    <row r="32" ht="19.9" customHeight="true" spans="1:6">
      <c r="A32" s="32"/>
      <c r="B32" s="66" t="s">
        <v>23</v>
      </c>
      <c r="C32" s="67"/>
      <c r="D32" s="66" t="s">
        <v>44</v>
      </c>
      <c r="E32" s="67"/>
      <c r="F32" s="48"/>
    </row>
    <row r="33" ht="19.9" customHeight="true" spans="1:6">
      <c r="A33" s="32"/>
      <c r="B33" s="66" t="s">
        <v>23</v>
      </c>
      <c r="C33" s="67"/>
      <c r="D33" s="66" t="s">
        <v>45</v>
      </c>
      <c r="E33" s="67"/>
      <c r="F33" s="48"/>
    </row>
    <row r="34" ht="19.9" customHeight="true" spans="1:6">
      <c r="A34" s="32"/>
      <c r="B34" s="66" t="s">
        <v>23</v>
      </c>
      <c r="C34" s="67"/>
      <c r="D34" s="66" t="s">
        <v>46</v>
      </c>
      <c r="E34" s="67"/>
      <c r="F34" s="48"/>
    </row>
    <row r="35" ht="19.9" customHeight="true" spans="1:6">
      <c r="A35" s="32"/>
      <c r="B35" s="66" t="s">
        <v>23</v>
      </c>
      <c r="C35" s="67"/>
      <c r="D35" s="66" t="s">
        <v>47</v>
      </c>
      <c r="E35" s="67"/>
      <c r="F35" s="48"/>
    </row>
    <row r="36" ht="19.9" customHeight="true" spans="1:6">
      <c r="A36" s="32"/>
      <c r="B36" s="66" t="s">
        <v>23</v>
      </c>
      <c r="C36" s="67"/>
      <c r="D36" s="66" t="s">
        <v>48</v>
      </c>
      <c r="E36" s="67"/>
      <c r="F36" s="48"/>
    </row>
    <row r="37" ht="19.9" customHeight="true" spans="1:6">
      <c r="A37" s="35"/>
      <c r="B37" s="86" t="s">
        <v>49</v>
      </c>
      <c r="C37" s="65">
        <v>15719250.77</v>
      </c>
      <c r="D37" s="86" t="s">
        <v>50</v>
      </c>
      <c r="E37" s="65">
        <v>15719250.77</v>
      </c>
      <c r="F37" s="49"/>
    </row>
    <row r="38" ht="19.9" customHeight="true" spans="1:6">
      <c r="A38" s="32"/>
      <c r="B38" s="58" t="s">
        <v>51</v>
      </c>
      <c r="C38" s="67"/>
      <c r="D38" s="58" t="s">
        <v>52</v>
      </c>
      <c r="E38" s="67"/>
      <c r="F38" s="92"/>
    </row>
    <row r="39" ht="19.9" customHeight="true" spans="1:6">
      <c r="A39" s="87"/>
      <c r="B39" s="58" t="s">
        <v>53</v>
      </c>
      <c r="C39" s="67"/>
      <c r="D39" s="58" t="s">
        <v>54</v>
      </c>
      <c r="E39" s="67"/>
      <c r="F39" s="92"/>
    </row>
    <row r="40" ht="19.9" customHeight="true" spans="1:6">
      <c r="A40" s="87"/>
      <c r="B40" s="88"/>
      <c r="C40" s="88"/>
      <c r="D40" s="58" t="s">
        <v>55</v>
      </c>
      <c r="E40" s="67"/>
      <c r="F40" s="92"/>
    </row>
    <row r="41" ht="19.9" customHeight="true" spans="1:6">
      <c r="A41" s="89"/>
      <c r="B41" s="56" t="s">
        <v>56</v>
      </c>
      <c r="C41" s="65">
        <v>15719250.77</v>
      </c>
      <c r="D41" s="56" t="s">
        <v>57</v>
      </c>
      <c r="E41" s="65">
        <v>15719250.77</v>
      </c>
      <c r="F41" s="93"/>
    </row>
    <row r="42" ht="8.5" customHeight="true" spans="1:6">
      <c r="A42" s="82"/>
      <c r="B42" s="82"/>
      <c r="C42" s="90"/>
      <c r="D42" s="90"/>
      <c r="E42" s="82"/>
      <c r="F42" s="94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1" width="1.53333333333333" customWidth="true"/>
    <col min="2" max="2" width="16.825" customWidth="true"/>
    <col min="3" max="3" width="41.0333333333333" customWidth="true"/>
    <col min="4" max="4" width="16.5583333333333" customWidth="true"/>
    <col min="5" max="14" width="16.4083333333333" customWidth="true"/>
    <col min="15" max="15" width="1.53333333333333" customWidth="true"/>
  </cols>
  <sheetData>
    <row r="1" ht="14.3" customHeight="true" spans="1:15">
      <c r="A1" s="27"/>
      <c r="B1" s="28"/>
      <c r="C1" s="51"/>
      <c r="D1" s="52"/>
      <c r="E1" s="52"/>
      <c r="F1" s="52"/>
      <c r="G1" s="51"/>
      <c r="H1" s="51"/>
      <c r="I1" s="51"/>
      <c r="J1" s="51"/>
      <c r="K1" s="51"/>
      <c r="L1" s="51"/>
      <c r="M1" s="51"/>
      <c r="N1" s="44" t="s">
        <v>58</v>
      </c>
      <c r="O1" s="32"/>
    </row>
    <row r="2" ht="19.9" customHeight="true" spans="1:15">
      <c r="A2" s="27"/>
      <c r="B2" s="29" t="s">
        <v>59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2" t="s">
        <v>3</v>
      </c>
    </row>
    <row r="3" ht="17.05" customHeight="true" spans="1:15">
      <c r="A3" s="30"/>
      <c r="B3" s="31" t="s">
        <v>5</v>
      </c>
      <c r="C3" s="31"/>
      <c r="D3" s="30"/>
      <c r="E3" s="30"/>
      <c r="F3" s="74"/>
      <c r="G3" s="30"/>
      <c r="H3" s="74"/>
      <c r="I3" s="74"/>
      <c r="J3" s="74"/>
      <c r="K3" s="74"/>
      <c r="L3" s="74"/>
      <c r="M3" s="74"/>
      <c r="N3" s="45" t="s">
        <v>6</v>
      </c>
      <c r="O3" s="46"/>
    </row>
    <row r="4" ht="21.35" customHeight="true" spans="1:15">
      <c r="A4" s="34"/>
      <c r="B4" s="53" t="s">
        <v>9</v>
      </c>
      <c r="C4" s="53"/>
      <c r="D4" s="53" t="s">
        <v>60</v>
      </c>
      <c r="E4" s="53" t="s">
        <v>61</v>
      </c>
      <c r="F4" s="53" t="s">
        <v>62</v>
      </c>
      <c r="G4" s="53" t="s">
        <v>63</v>
      </c>
      <c r="H4" s="53" t="s">
        <v>64</v>
      </c>
      <c r="I4" s="53" t="s">
        <v>65</v>
      </c>
      <c r="J4" s="53" t="s">
        <v>66</v>
      </c>
      <c r="K4" s="53" t="s">
        <v>67</v>
      </c>
      <c r="L4" s="53" t="s">
        <v>68</v>
      </c>
      <c r="M4" s="53" t="s">
        <v>69</v>
      </c>
      <c r="N4" s="53" t="s">
        <v>70</v>
      </c>
      <c r="O4" s="48"/>
    </row>
    <row r="5" ht="21.35" customHeight="true" spans="1:15">
      <c r="A5" s="34"/>
      <c r="B5" s="53" t="s">
        <v>71</v>
      </c>
      <c r="C5" s="53" t="s">
        <v>72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48"/>
    </row>
    <row r="6" ht="21.35" customHeight="true" spans="1:15">
      <c r="A6" s="34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48"/>
    </row>
    <row r="7" ht="19.9" customHeight="true" spans="1:15">
      <c r="A7" s="35"/>
      <c r="B7" s="36"/>
      <c r="C7" s="36" t="s">
        <v>73</v>
      </c>
      <c r="D7" s="40">
        <v>15719250.77</v>
      </c>
      <c r="E7" s="40"/>
      <c r="F7" s="40">
        <v>15719250.77</v>
      </c>
      <c r="G7" s="40"/>
      <c r="H7" s="40"/>
      <c r="I7" s="40"/>
      <c r="J7" s="40"/>
      <c r="K7" s="40"/>
      <c r="L7" s="40"/>
      <c r="M7" s="40"/>
      <c r="N7" s="40"/>
      <c r="O7" s="49"/>
    </row>
    <row r="8" ht="19.9" customHeight="true" spans="1:15">
      <c r="A8" s="34"/>
      <c r="B8" s="37"/>
      <c r="C8" s="41" t="s">
        <v>23</v>
      </c>
      <c r="D8" s="42">
        <v>15719250.77</v>
      </c>
      <c r="E8" s="42"/>
      <c r="F8" s="42">
        <v>15719250.77</v>
      </c>
      <c r="G8" s="42"/>
      <c r="H8" s="42"/>
      <c r="I8" s="42"/>
      <c r="J8" s="42"/>
      <c r="K8" s="42"/>
      <c r="L8" s="42"/>
      <c r="M8" s="42"/>
      <c r="N8" s="42"/>
      <c r="O8" s="47"/>
    </row>
    <row r="9" ht="19.9" customHeight="true" spans="1:15">
      <c r="A9" s="34"/>
      <c r="B9" s="37" t="s">
        <v>74</v>
      </c>
      <c r="C9" s="41" t="s">
        <v>75</v>
      </c>
      <c r="D9" s="43">
        <v>15719250.77</v>
      </c>
      <c r="E9" s="43"/>
      <c r="F9" s="43">
        <v>15719250.77</v>
      </c>
      <c r="G9" s="43"/>
      <c r="H9" s="43"/>
      <c r="I9" s="43"/>
      <c r="J9" s="43"/>
      <c r="K9" s="43"/>
      <c r="L9" s="43"/>
      <c r="M9" s="43"/>
      <c r="N9" s="43"/>
      <c r="O9" s="47"/>
    </row>
    <row r="10" ht="8.5" customHeight="true" spans="1: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5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8" width="16.5583333333333" customWidth="true"/>
    <col min="9" max="10" width="16.4083333333333" customWidth="true"/>
    <col min="11" max="11" width="22.9333333333333" customWidth="true"/>
    <col min="12" max="12" width="1.53333333333333" customWidth="true"/>
    <col min="13" max="13" width="9.76666666666667" customWidth="true"/>
  </cols>
  <sheetData>
    <row r="1" ht="14.3" customHeight="true" spans="1:12">
      <c r="A1" s="27"/>
      <c r="B1" s="28"/>
      <c r="C1" s="28"/>
      <c r="D1" s="28"/>
      <c r="E1" s="51"/>
      <c r="F1" s="51"/>
      <c r="G1" s="52"/>
      <c r="H1" s="52"/>
      <c r="I1" s="52"/>
      <c r="J1" s="52"/>
      <c r="K1" s="44" t="s">
        <v>76</v>
      </c>
      <c r="L1" s="32"/>
    </row>
    <row r="2" ht="19.9" customHeight="true" spans="1:12">
      <c r="A2" s="27"/>
      <c r="B2" s="29" t="s">
        <v>77</v>
      </c>
      <c r="C2" s="29"/>
      <c r="D2" s="29"/>
      <c r="E2" s="29"/>
      <c r="F2" s="29"/>
      <c r="G2" s="29"/>
      <c r="H2" s="29"/>
      <c r="I2" s="29"/>
      <c r="J2" s="29"/>
      <c r="K2" s="29"/>
      <c r="L2" s="32" t="s">
        <v>3</v>
      </c>
    </row>
    <row r="3" ht="17.05" customHeight="true" spans="1:12">
      <c r="A3" s="30"/>
      <c r="B3" s="31" t="s">
        <v>5</v>
      </c>
      <c r="C3" s="31"/>
      <c r="D3" s="31"/>
      <c r="E3" s="31"/>
      <c r="F3" s="31"/>
      <c r="G3" s="30"/>
      <c r="H3" s="30"/>
      <c r="I3" s="74"/>
      <c r="J3" s="74"/>
      <c r="K3" s="45" t="s">
        <v>6</v>
      </c>
      <c r="L3" s="46"/>
    </row>
    <row r="4" ht="21.35" customHeight="true" spans="1:12">
      <c r="A4" s="32"/>
      <c r="B4" s="33" t="s">
        <v>9</v>
      </c>
      <c r="C4" s="33"/>
      <c r="D4" s="33"/>
      <c r="E4" s="33"/>
      <c r="F4" s="33"/>
      <c r="G4" s="33" t="s">
        <v>60</v>
      </c>
      <c r="H4" s="33" t="s">
        <v>78</v>
      </c>
      <c r="I4" s="33" t="s">
        <v>79</v>
      </c>
      <c r="J4" s="33" t="s">
        <v>80</v>
      </c>
      <c r="K4" s="33" t="s">
        <v>81</v>
      </c>
      <c r="L4" s="47"/>
    </row>
    <row r="5" ht="21.35" customHeight="true" spans="1:12">
      <c r="A5" s="34"/>
      <c r="B5" s="33" t="s">
        <v>82</v>
      </c>
      <c r="C5" s="33"/>
      <c r="D5" s="33"/>
      <c r="E5" s="33" t="s">
        <v>71</v>
      </c>
      <c r="F5" s="33" t="s">
        <v>72</v>
      </c>
      <c r="G5" s="33"/>
      <c r="H5" s="33"/>
      <c r="I5" s="33"/>
      <c r="J5" s="33"/>
      <c r="K5" s="33"/>
      <c r="L5" s="47"/>
    </row>
    <row r="6" ht="21.35" customHeight="true" spans="1:12">
      <c r="A6" s="34"/>
      <c r="B6" s="33" t="s">
        <v>83</v>
      </c>
      <c r="C6" s="33" t="s">
        <v>84</v>
      </c>
      <c r="D6" s="33" t="s">
        <v>85</v>
      </c>
      <c r="E6" s="33"/>
      <c r="F6" s="33"/>
      <c r="G6" s="33"/>
      <c r="H6" s="33"/>
      <c r="I6" s="33"/>
      <c r="J6" s="33"/>
      <c r="K6" s="33"/>
      <c r="L6" s="48"/>
    </row>
    <row r="7" ht="19.9" customHeight="true" spans="1:12">
      <c r="A7" s="35"/>
      <c r="B7" s="36"/>
      <c r="C7" s="36"/>
      <c r="D7" s="36"/>
      <c r="E7" s="36"/>
      <c r="F7" s="36" t="s">
        <v>73</v>
      </c>
      <c r="G7" s="40">
        <v>15719250.77</v>
      </c>
      <c r="H7" s="40">
        <v>15448289.57</v>
      </c>
      <c r="I7" s="40">
        <v>270961.2</v>
      </c>
      <c r="J7" s="40"/>
      <c r="K7" s="40"/>
      <c r="L7" s="49"/>
    </row>
    <row r="8" ht="19.9" customHeight="true" spans="1:12">
      <c r="A8" s="34"/>
      <c r="B8" s="37"/>
      <c r="C8" s="37"/>
      <c r="D8" s="37"/>
      <c r="E8" s="37"/>
      <c r="F8" s="41" t="s">
        <v>23</v>
      </c>
      <c r="G8" s="42">
        <v>15719250.77</v>
      </c>
      <c r="H8" s="42">
        <v>15448289.57</v>
      </c>
      <c r="I8" s="42">
        <v>270961.2</v>
      </c>
      <c r="J8" s="42"/>
      <c r="K8" s="42"/>
      <c r="L8" s="47"/>
    </row>
    <row r="9" ht="19.9" customHeight="true" spans="1:12">
      <c r="A9" s="34"/>
      <c r="B9" s="37"/>
      <c r="C9" s="37"/>
      <c r="D9" s="37"/>
      <c r="E9" s="37"/>
      <c r="F9" s="41" t="s">
        <v>75</v>
      </c>
      <c r="G9" s="42">
        <f>H9+I9</f>
        <v>15719250.77</v>
      </c>
      <c r="H9" s="42">
        <v>15448289.57</v>
      </c>
      <c r="I9" s="42">
        <f>I14+I15+I19</f>
        <v>270961.2</v>
      </c>
      <c r="J9" s="42"/>
      <c r="K9" s="42"/>
      <c r="L9" s="47"/>
    </row>
    <row r="10" ht="19.9" customHeight="true" spans="1:12">
      <c r="A10" s="34"/>
      <c r="B10" s="37" t="s">
        <v>86</v>
      </c>
      <c r="C10" s="37" t="s">
        <v>87</v>
      </c>
      <c r="D10" s="37" t="s">
        <v>88</v>
      </c>
      <c r="E10" s="37" t="s">
        <v>74</v>
      </c>
      <c r="F10" s="41" t="s">
        <v>89</v>
      </c>
      <c r="G10" s="42">
        <v>34000</v>
      </c>
      <c r="H10" s="43">
        <v>34000</v>
      </c>
      <c r="I10" s="43"/>
      <c r="J10" s="43"/>
      <c r="K10" s="43"/>
      <c r="L10" s="48"/>
    </row>
    <row r="11" ht="19.9" customHeight="true" spans="1:12">
      <c r="A11" s="34"/>
      <c r="B11" s="37" t="s">
        <v>90</v>
      </c>
      <c r="C11" s="37" t="s">
        <v>88</v>
      </c>
      <c r="D11" s="37" t="s">
        <v>91</v>
      </c>
      <c r="E11" s="37" t="s">
        <v>74</v>
      </c>
      <c r="F11" s="41" t="s">
        <v>92</v>
      </c>
      <c r="G11" s="42">
        <v>1712579.26</v>
      </c>
      <c r="H11" s="43">
        <v>1712579.26</v>
      </c>
      <c r="I11" s="43"/>
      <c r="J11" s="43"/>
      <c r="K11" s="43"/>
      <c r="L11" s="48"/>
    </row>
    <row r="12" ht="19.9" customHeight="true" spans="1:12">
      <c r="A12" s="34"/>
      <c r="B12" s="37" t="s">
        <v>90</v>
      </c>
      <c r="C12" s="37" t="s">
        <v>88</v>
      </c>
      <c r="D12" s="37" t="s">
        <v>88</v>
      </c>
      <c r="E12" s="37" t="s">
        <v>74</v>
      </c>
      <c r="F12" s="41" t="s">
        <v>93</v>
      </c>
      <c r="G12" s="42">
        <v>1247620.47</v>
      </c>
      <c r="H12" s="43">
        <v>1247620.47</v>
      </c>
      <c r="I12" s="43"/>
      <c r="J12" s="43"/>
      <c r="K12" s="43"/>
      <c r="L12" s="48"/>
    </row>
    <row r="13" ht="19.9" customHeight="true" spans="1:12">
      <c r="A13" s="34"/>
      <c r="B13" s="37" t="s">
        <v>94</v>
      </c>
      <c r="C13" s="37" t="s">
        <v>91</v>
      </c>
      <c r="D13" s="37" t="s">
        <v>91</v>
      </c>
      <c r="E13" s="37" t="s">
        <v>74</v>
      </c>
      <c r="F13" s="41" t="s">
        <v>95</v>
      </c>
      <c r="G13" s="42">
        <v>10577722.97</v>
      </c>
      <c r="H13" s="43">
        <v>10577722.97</v>
      </c>
      <c r="I13" s="43"/>
      <c r="J13" s="43"/>
      <c r="K13" s="43"/>
      <c r="L13" s="48"/>
    </row>
    <row r="14" ht="19.9" customHeight="true" spans="1:12">
      <c r="A14" s="34"/>
      <c r="B14" s="37" t="s">
        <v>94</v>
      </c>
      <c r="C14" s="37" t="s">
        <v>91</v>
      </c>
      <c r="D14" s="37" t="s">
        <v>96</v>
      </c>
      <c r="E14" s="37" t="s">
        <v>74</v>
      </c>
      <c r="F14" s="41" t="s">
        <v>97</v>
      </c>
      <c r="G14" s="42">
        <v>220961.2</v>
      </c>
      <c r="H14" s="43"/>
      <c r="I14" s="43">
        <v>220961.2</v>
      </c>
      <c r="J14" s="43"/>
      <c r="K14" s="43"/>
      <c r="L14" s="48"/>
    </row>
    <row r="15" ht="19.9" customHeight="true" spans="1:12">
      <c r="A15" s="34"/>
      <c r="B15" s="37" t="s">
        <v>94</v>
      </c>
      <c r="C15" s="37" t="s">
        <v>98</v>
      </c>
      <c r="D15" s="37" t="s">
        <v>99</v>
      </c>
      <c r="E15" s="37" t="s">
        <v>74</v>
      </c>
      <c r="F15" s="41" t="s">
        <v>100</v>
      </c>
      <c r="G15" s="42">
        <v>20000</v>
      </c>
      <c r="H15" s="43"/>
      <c r="I15" s="43">
        <v>20000</v>
      </c>
      <c r="J15" s="43"/>
      <c r="K15" s="43"/>
      <c r="L15" s="48"/>
    </row>
    <row r="16" ht="19.9" customHeight="true" spans="1:12">
      <c r="A16" s="34"/>
      <c r="B16" s="37" t="s">
        <v>94</v>
      </c>
      <c r="C16" s="37" t="s">
        <v>87</v>
      </c>
      <c r="D16" s="37" t="s">
        <v>91</v>
      </c>
      <c r="E16" s="37" t="s">
        <v>74</v>
      </c>
      <c r="F16" s="41" t="s">
        <v>101</v>
      </c>
      <c r="G16" s="42">
        <v>673420.51</v>
      </c>
      <c r="H16" s="43">
        <v>673420.51</v>
      </c>
      <c r="I16" s="43"/>
      <c r="J16" s="43"/>
      <c r="K16" s="43"/>
      <c r="L16" s="48"/>
    </row>
    <row r="17" ht="19.9" customHeight="true" spans="1:12">
      <c r="A17" s="34"/>
      <c r="B17" s="37" t="s">
        <v>94</v>
      </c>
      <c r="C17" s="37" t="s">
        <v>87</v>
      </c>
      <c r="D17" s="37" t="s">
        <v>102</v>
      </c>
      <c r="E17" s="37" t="s">
        <v>74</v>
      </c>
      <c r="F17" s="41" t="s">
        <v>103</v>
      </c>
      <c r="G17" s="42">
        <v>68400</v>
      </c>
      <c r="H17" s="43">
        <v>68400</v>
      </c>
      <c r="I17" s="43"/>
      <c r="J17" s="43"/>
      <c r="K17" s="43"/>
      <c r="L17" s="48"/>
    </row>
    <row r="18" ht="19.9" customHeight="true" spans="1:12">
      <c r="A18" s="34"/>
      <c r="B18" s="37" t="s">
        <v>94</v>
      </c>
      <c r="C18" s="37" t="s">
        <v>87</v>
      </c>
      <c r="D18" s="37" t="s">
        <v>104</v>
      </c>
      <c r="E18" s="37" t="s">
        <v>74</v>
      </c>
      <c r="F18" s="41" t="s">
        <v>105</v>
      </c>
      <c r="G18" s="42">
        <v>85059.85</v>
      </c>
      <c r="H18" s="43">
        <v>85059.85</v>
      </c>
      <c r="I18" s="43"/>
      <c r="J18" s="43"/>
      <c r="K18" s="43"/>
      <c r="L18" s="48"/>
    </row>
    <row r="19" ht="19.9" customHeight="true" spans="1:12">
      <c r="A19" s="34"/>
      <c r="B19" s="37" t="s">
        <v>94</v>
      </c>
      <c r="C19" s="37" t="s">
        <v>104</v>
      </c>
      <c r="D19" s="37" t="s">
        <v>104</v>
      </c>
      <c r="E19" s="37" t="s">
        <v>74</v>
      </c>
      <c r="F19" s="41" t="s">
        <v>106</v>
      </c>
      <c r="G19" s="42">
        <v>30000</v>
      </c>
      <c r="H19" s="43"/>
      <c r="I19" s="43">
        <v>30000</v>
      </c>
      <c r="J19" s="43"/>
      <c r="K19" s="43"/>
      <c r="L19" s="48"/>
    </row>
    <row r="20" ht="19.9" customHeight="true" spans="1:12">
      <c r="A20" s="34"/>
      <c r="B20" s="37" t="s">
        <v>107</v>
      </c>
      <c r="C20" s="37" t="s">
        <v>96</v>
      </c>
      <c r="D20" s="37" t="s">
        <v>91</v>
      </c>
      <c r="E20" s="37" t="s">
        <v>74</v>
      </c>
      <c r="F20" s="41" t="s">
        <v>108</v>
      </c>
      <c r="G20" s="42">
        <v>1049486.51</v>
      </c>
      <c r="H20" s="43">
        <v>1049486.51</v>
      </c>
      <c r="I20" s="43"/>
      <c r="J20" s="43"/>
      <c r="K20" s="43"/>
      <c r="L20" s="48"/>
    </row>
    <row r="21" ht="8.5" customHeight="true" spans="1:12">
      <c r="A21" s="38"/>
      <c r="B21" s="39"/>
      <c r="C21" s="39"/>
      <c r="D21" s="39"/>
      <c r="E21" s="39"/>
      <c r="F21" s="38"/>
      <c r="G21" s="38"/>
      <c r="H21" s="38"/>
      <c r="I21" s="38"/>
      <c r="J21" s="39"/>
      <c r="K21" s="39"/>
      <c r="L21" s="50"/>
    </row>
  </sheetData>
  <mergeCells count="13">
    <mergeCell ref="B1:D1"/>
    <mergeCell ref="B2:K2"/>
    <mergeCell ref="B3:F3"/>
    <mergeCell ref="B4:F4"/>
    <mergeCell ref="B5:D5"/>
    <mergeCell ref="A10:A20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5" topLeftCell="A6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customWidth="true"/>
    <col min="2" max="2" width="33.3416666666667" customWidth="true"/>
    <col min="3" max="3" width="16.4083333333333" customWidth="true"/>
    <col min="4" max="4" width="33.3416666666667" customWidth="true"/>
    <col min="5" max="7" width="16.4083333333333" customWidth="true"/>
    <col min="8" max="8" width="18.2916666666667" customWidth="true"/>
    <col min="9" max="9" width="1.53333333333333" customWidth="true"/>
    <col min="10" max="11" width="9.76666666666667" customWidth="true"/>
  </cols>
  <sheetData>
    <row r="1" ht="14.2" customHeight="true" spans="1:9">
      <c r="A1" s="77"/>
      <c r="B1" s="28"/>
      <c r="C1" s="78"/>
      <c r="D1" s="78"/>
      <c r="E1" s="51"/>
      <c r="F1" s="51"/>
      <c r="G1" s="51"/>
      <c r="H1" s="83" t="s">
        <v>109</v>
      </c>
      <c r="I1" s="75" t="s">
        <v>3</v>
      </c>
    </row>
    <row r="2" ht="19.9" customHeight="true" spans="1:9">
      <c r="A2" s="78"/>
      <c r="B2" s="79" t="s">
        <v>110</v>
      </c>
      <c r="C2" s="79"/>
      <c r="D2" s="79"/>
      <c r="E2" s="79"/>
      <c r="F2" s="79"/>
      <c r="G2" s="79"/>
      <c r="H2" s="79"/>
      <c r="I2" s="75"/>
    </row>
    <row r="3" ht="17.05" customHeight="true" spans="1:9">
      <c r="A3" s="80"/>
      <c r="B3" s="31" t="s">
        <v>5</v>
      </c>
      <c r="C3" s="31"/>
      <c r="D3" s="72"/>
      <c r="E3" s="72"/>
      <c r="F3" s="72"/>
      <c r="G3" s="72"/>
      <c r="H3" s="84" t="s">
        <v>6</v>
      </c>
      <c r="I3" s="76"/>
    </row>
    <row r="4" ht="21.35" customHeight="true" spans="1:9">
      <c r="A4" s="81"/>
      <c r="B4" s="54" t="s">
        <v>7</v>
      </c>
      <c r="C4" s="54"/>
      <c r="D4" s="54" t="s">
        <v>8</v>
      </c>
      <c r="E4" s="54"/>
      <c r="F4" s="54"/>
      <c r="G4" s="54"/>
      <c r="H4" s="54"/>
      <c r="I4" s="70"/>
    </row>
    <row r="5" ht="21.35" customHeight="true" spans="1:9">
      <c r="A5" s="81"/>
      <c r="B5" s="54" t="s">
        <v>9</v>
      </c>
      <c r="C5" s="54" t="s">
        <v>10</v>
      </c>
      <c r="D5" s="54" t="s">
        <v>9</v>
      </c>
      <c r="E5" s="54" t="s">
        <v>60</v>
      </c>
      <c r="F5" s="54" t="s">
        <v>111</v>
      </c>
      <c r="G5" s="54" t="s">
        <v>112</v>
      </c>
      <c r="H5" s="54" t="s">
        <v>113</v>
      </c>
      <c r="I5" s="70"/>
    </row>
    <row r="6" ht="19.9" customHeight="true" spans="1:9">
      <c r="A6" s="32"/>
      <c r="B6" s="58" t="s">
        <v>114</v>
      </c>
      <c r="C6" s="67">
        <v>15719250.77</v>
      </c>
      <c r="D6" s="58" t="s">
        <v>115</v>
      </c>
      <c r="E6" s="67">
        <v>15719250.77</v>
      </c>
      <c r="F6" s="67">
        <v>15719250.77</v>
      </c>
      <c r="G6" s="67"/>
      <c r="H6" s="67"/>
      <c r="I6" s="48"/>
    </row>
    <row r="7" ht="19.9" customHeight="true" spans="1:9">
      <c r="A7" s="32"/>
      <c r="B7" s="66" t="s">
        <v>116</v>
      </c>
      <c r="C7" s="67">
        <v>15719250.77</v>
      </c>
      <c r="D7" s="66" t="s">
        <v>117</v>
      </c>
      <c r="E7" s="67">
        <v>34000</v>
      </c>
      <c r="F7" s="67">
        <v>34000</v>
      </c>
      <c r="G7" s="67"/>
      <c r="H7" s="67"/>
      <c r="I7" s="48"/>
    </row>
    <row r="8" ht="19.9" customHeight="true" spans="1:9">
      <c r="A8" s="32"/>
      <c r="B8" s="66" t="s">
        <v>118</v>
      </c>
      <c r="C8" s="67"/>
      <c r="D8" s="66" t="s">
        <v>119</v>
      </c>
      <c r="E8" s="67"/>
      <c r="F8" s="67"/>
      <c r="G8" s="67"/>
      <c r="H8" s="67"/>
      <c r="I8" s="48"/>
    </row>
    <row r="9" ht="19.9" customHeight="true" spans="1:9">
      <c r="A9" s="32"/>
      <c r="B9" s="66" t="s">
        <v>120</v>
      </c>
      <c r="C9" s="67"/>
      <c r="D9" s="66" t="s">
        <v>121</v>
      </c>
      <c r="E9" s="67"/>
      <c r="F9" s="67"/>
      <c r="G9" s="67"/>
      <c r="H9" s="67"/>
      <c r="I9" s="48"/>
    </row>
    <row r="10" ht="19.9" customHeight="true" spans="1:9">
      <c r="A10" s="32"/>
      <c r="B10" s="58" t="s">
        <v>122</v>
      </c>
      <c r="C10" s="67"/>
      <c r="D10" s="66" t="s">
        <v>123</v>
      </c>
      <c r="E10" s="67"/>
      <c r="F10" s="67"/>
      <c r="G10" s="67"/>
      <c r="H10" s="67"/>
      <c r="I10" s="48"/>
    </row>
    <row r="11" ht="19.9" customHeight="true" spans="1:9">
      <c r="A11" s="32"/>
      <c r="B11" s="66" t="s">
        <v>116</v>
      </c>
      <c r="C11" s="67"/>
      <c r="D11" s="66" t="s">
        <v>124</v>
      </c>
      <c r="E11" s="67"/>
      <c r="F11" s="67"/>
      <c r="G11" s="67"/>
      <c r="H11" s="67"/>
      <c r="I11" s="48"/>
    </row>
    <row r="12" ht="19.9" customHeight="true" spans="1:9">
      <c r="A12" s="32"/>
      <c r="B12" s="66" t="s">
        <v>118</v>
      </c>
      <c r="C12" s="67"/>
      <c r="D12" s="66" t="s">
        <v>125</v>
      </c>
      <c r="E12" s="67"/>
      <c r="F12" s="67"/>
      <c r="G12" s="67"/>
      <c r="H12" s="67"/>
      <c r="I12" s="48"/>
    </row>
    <row r="13" ht="19.9" customHeight="true" spans="1:9">
      <c r="A13" s="32"/>
      <c r="B13" s="66" t="s">
        <v>120</v>
      </c>
      <c r="C13" s="67"/>
      <c r="D13" s="66" t="s">
        <v>126</v>
      </c>
      <c r="E13" s="67"/>
      <c r="F13" s="67"/>
      <c r="G13" s="67"/>
      <c r="H13" s="67"/>
      <c r="I13" s="48"/>
    </row>
    <row r="14" ht="19.9" customHeight="true" spans="1:9">
      <c r="A14" s="32"/>
      <c r="B14" s="66" t="s">
        <v>127</v>
      </c>
      <c r="C14" s="67"/>
      <c r="D14" s="66" t="s">
        <v>128</v>
      </c>
      <c r="E14" s="67">
        <v>2960199.73</v>
      </c>
      <c r="F14" s="67">
        <v>2960199.73</v>
      </c>
      <c r="G14" s="67"/>
      <c r="H14" s="67"/>
      <c r="I14" s="48"/>
    </row>
    <row r="15" ht="19.9" customHeight="true" spans="1:9">
      <c r="A15" s="32"/>
      <c r="B15" s="66" t="s">
        <v>127</v>
      </c>
      <c r="C15" s="67"/>
      <c r="D15" s="66" t="s">
        <v>129</v>
      </c>
      <c r="E15" s="67"/>
      <c r="F15" s="67"/>
      <c r="G15" s="67"/>
      <c r="H15" s="67"/>
      <c r="I15" s="48"/>
    </row>
    <row r="16" ht="19.9" customHeight="true" spans="1:9">
      <c r="A16" s="32"/>
      <c r="B16" s="66" t="s">
        <v>127</v>
      </c>
      <c r="C16" s="67"/>
      <c r="D16" s="66" t="s">
        <v>130</v>
      </c>
      <c r="E16" s="85">
        <v>11675564.53</v>
      </c>
      <c r="F16" s="85">
        <v>11675564.53</v>
      </c>
      <c r="G16" s="67"/>
      <c r="H16" s="67"/>
      <c r="I16" s="48"/>
    </row>
    <row r="17" ht="19.9" customHeight="true" spans="1:9">
      <c r="A17" s="32"/>
      <c r="B17" s="66" t="s">
        <v>127</v>
      </c>
      <c r="C17" s="67"/>
      <c r="D17" s="66" t="s">
        <v>131</v>
      </c>
      <c r="E17" s="67"/>
      <c r="F17" s="67"/>
      <c r="G17" s="67"/>
      <c r="H17" s="67"/>
      <c r="I17" s="48"/>
    </row>
    <row r="18" ht="19.9" customHeight="true" spans="1:9">
      <c r="A18" s="32"/>
      <c r="B18" s="66" t="s">
        <v>127</v>
      </c>
      <c r="C18" s="67"/>
      <c r="D18" s="66" t="s">
        <v>132</v>
      </c>
      <c r="E18" s="67"/>
      <c r="F18" s="67"/>
      <c r="G18" s="67"/>
      <c r="H18" s="67"/>
      <c r="I18" s="48"/>
    </row>
    <row r="19" ht="19.9" customHeight="true" spans="1:9">
      <c r="A19" s="32"/>
      <c r="B19" s="66" t="s">
        <v>127</v>
      </c>
      <c r="C19" s="67"/>
      <c r="D19" s="66" t="s">
        <v>133</v>
      </c>
      <c r="E19" s="67"/>
      <c r="F19" s="67"/>
      <c r="G19" s="67"/>
      <c r="H19" s="67"/>
      <c r="I19" s="48"/>
    </row>
    <row r="20" ht="19.9" customHeight="true" spans="1:9">
      <c r="A20" s="32"/>
      <c r="B20" s="66" t="s">
        <v>127</v>
      </c>
      <c r="C20" s="67"/>
      <c r="D20" s="66" t="s">
        <v>134</v>
      </c>
      <c r="E20" s="67"/>
      <c r="F20" s="67"/>
      <c r="G20" s="67"/>
      <c r="H20" s="67"/>
      <c r="I20" s="48"/>
    </row>
    <row r="21" ht="19.9" customHeight="true" spans="1:9">
      <c r="A21" s="32"/>
      <c r="B21" s="66" t="s">
        <v>127</v>
      </c>
      <c r="C21" s="67"/>
      <c r="D21" s="66" t="s">
        <v>135</v>
      </c>
      <c r="E21" s="67"/>
      <c r="F21" s="67"/>
      <c r="G21" s="67"/>
      <c r="H21" s="67"/>
      <c r="I21" s="48"/>
    </row>
    <row r="22" ht="19.9" customHeight="true" spans="1:9">
      <c r="A22" s="32"/>
      <c r="B22" s="66" t="s">
        <v>127</v>
      </c>
      <c r="C22" s="67"/>
      <c r="D22" s="66" t="s">
        <v>136</v>
      </c>
      <c r="E22" s="67"/>
      <c r="F22" s="67"/>
      <c r="G22" s="67"/>
      <c r="H22" s="67"/>
      <c r="I22" s="48"/>
    </row>
    <row r="23" ht="19.9" customHeight="true" spans="1:9">
      <c r="A23" s="32"/>
      <c r="B23" s="66" t="s">
        <v>127</v>
      </c>
      <c r="C23" s="67"/>
      <c r="D23" s="66" t="s">
        <v>137</v>
      </c>
      <c r="E23" s="67"/>
      <c r="F23" s="67"/>
      <c r="G23" s="67"/>
      <c r="H23" s="67"/>
      <c r="I23" s="48"/>
    </row>
    <row r="24" ht="19.9" customHeight="true" spans="1:9">
      <c r="A24" s="32"/>
      <c r="B24" s="66" t="s">
        <v>127</v>
      </c>
      <c r="C24" s="67"/>
      <c r="D24" s="66" t="s">
        <v>138</v>
      </c>
      <c r="E24" s="67"/>
      <c r="F24" s="67"/>
      <c r="G24" s="67"/>
      <c r="H24" s="67"/>
      <c r="I24" s="48"/>
    </row>
    <row r="25" ht="19.9" customHeight="true" spans="1:9">
      <c r="A25" s="32"/>
      <c r="B25" s="66" t="s">
        <v>127</v>
      </c>
      <c r="C25" s="67"/>
      <c r="D25" s="66" t="s">
        <v>139</v>
      </c>
      <c r="E25" s="67"/>
      <c r="F25" s="67"/>
      <c r="G25" s="67"/>
      <c r="H25" s="67"/>
      <c r="I25" s="48"/>
    </row>
    <row r="26" ht="19.9" customHeight="true" spans="1:9">
      <c r="A26" s="32"/>
      <c r="B26" s="66" t="s">
        <v>127</v>
      </c>
      <c r="C26" s="67"/>
      <c r="D26" s="66" t="s">
        <v>140</v>
      </c>
      <c r="E26" s="67">
        <v>1049486.51</v>
      </c>
      <c r="F26" s="67">
        <v>1049486.51</v>
      </c>
      <c r="G26" s="67"/>
      <c r="H26" s="67"/>
      <c r="I26" s="48"/>
    </row>
    <row r="27" ht="19.9" customHeight="true" spans="1:9">
      <c r="A27" s="32"/>
      <c r="B27" s="66" t="s">
        <v>127</v>
      </c>
      <c r="C27" s="67"/>
      <c r="D27" s="66" t="s">
        <v>141</v>
      </c>
      <c r="E27" s="67"/>
      <c r="F27" s="67"/>
      <c r="G27" s="67"/>
      <c r="H27" s="67"/>
      <c r="I27" s="48"/>
    </row>
    <row r="28" ht="19.9" customHeight="true" spans="1:9">
      <c r="A28" s="32"/>
      <c r="B28" s="66" t="s">
        <v>127</v>
      </c>
      <c r="C28" s="67"/>
      <c r="D28" s="66" t="s">
        <v>142</v>
      </c>
      <c r="E28" s="67"/>
      <c r="F28" s="67"/>
      <c r="G28" s="67"/>
      <c r="H28" s="67"/>
      <c r="I28" s="48"/>
    </row>
    <row r="29" ht="19.9" customHeight="true" spans="1:9">
      <c r="A29" s="32"/>
      <c r="B29" s="66" t="s">
        <v>127</v>
      </c>
      <c r="C29" s="67"/>
      <c r="D29" s="66" t="s">
        <v>143</v>
      </c>
      <c r="E29" s="67"/>
      <c r="F29" s="67"/>
      <c r="G29" s="67"/>
      <c r="H29" s="67"/>
      <c r="I29" s="48"/>
    </row>
    <row r="30" ht="19.9" customHeight="true" spans="1:9">
      <c r="A30" s="32"/>
      <c r="B30" s="66" t="s">
        <v>127</v>
      </c>
      <c r="C30" s="67"/>
      <c r="D30" s="66" t="s">
        <v>144</v>
      </c>
      <c r="E30" s="67"/>
      <c r="F30" s="67"/>
      <c r="G30" s="67"/>
      <c r="H30" s="67"/>
      <c r="I30" s="48"/>
    </row>
    <row r="31" ht="19.9" customHeight="true" spans="1:9">
      <c r="A31" s="32"/>
      <c r="B31" s="66" t="s">
        <v>127</v>
      </c>
      <c r="C31" s="67"/>
      <c r="D31" s="66" t="s">
        <v>145</v>
      </c>
      <c r="E31" s="67"/>
      <c r="F31" s="67"/>
      <c r="G31" s="67"/>
      <c r="H31" s="67"/>
      <c r="I31" s="48"/>
    </row>
    <row r="32" ht="19.9" customHeight="true" spans="1:9">
      <c r="A32" s="32"/>
      <c r="B32" s="66" t="s">
        <v>127</v>
      </c>
      <c r="C32" s="67"/>
      <c r="D32" s="66" t="s">
        <v>146</v>
      </c>
      <c r="E32" s="67"/>
      <c r="F32" s="67"/>
      <c r="G32" s="67"/>
      <c r="H32" s="67"/>
      <c r="I32" s="48"/>
    </row>
    <row r="33" ht="19.9" customHeight="true" spans="1:9">
      <c r="A33" s="32"/>
      <c r="B33" s="66" t="s">
        <v>127</v>
      </c>
      <c r="C33" s="67"/>
      <c r="D33" s="66" t="s">
        <v>147</v>
      </c>
      <c r="E33" s="67"/>
      <c r="F33" s="67"/>
      <c r="G33" s="67"/>
      <c r="H33" s="67"/>
      <c r="I33" s="48"/>
    </row>
    <row r="34" ht="19.9" customHeight="true" spans="1:9">
      <c r="A34" s="32"/>
      <c r="B34" s="66" t="s">
        <v>127</v>
      </c>
      <c r="C34" s="67"/>
      <c r="D34" s="66" t="s">
        <v>148</v>
      </c>
      <c r="E34" s="67"/>
      <c r="F34" s="67"/>
      <c r="G34" s="67"/>
      <c r="H34" s="67"/>
      <c r="I34" s="48"/>
    </row>
    <row r="35" ht="19.9" customHeight="true" spans="1:9">
      <c r="A35" s="32"/>
      <c r="B35" s="66" t="s">
        <v>127</v>
      </c>
      <c r="C35" s="67"/>
      <c r="D35" s="66" t="s">
        <v>149</v>
      </c>
      <c r="E35" s="67"/>
      <c r="F35" s="67"/>
      <c r="G35" s="67"/>
      <c r="H35" s="67"/>
      <c r="I35" s="48"/>
    </row>
    <row r="36" ht="8.5" customHeight="true" spans="1:9">
      <c r="A36" s="82"/>
      <c r="B36" s="82"/>
      <c r="C36" s="82"/>
      <c r="D36" s="55"/>
      <c r="E36" s="82"/>
      <c r="F36" s="82"/>
      <c r="G36" s="82"/>
      <c r="H36" s="82"/>
      <c r="I36" s="71"/>
    </row>
  </sheetData>
  <mergeCells count="6">
    <mergeCell ref="B2:H2"/>
    <mergeCell ref="B3:C3"/>
    <mergeCell ref="B4:C4"/>
    <mergeCell ref="D4:H4"/>
    <mergeCell ref="A7:A9"/>
    <mergeCell ref="A11:A3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topLeftCell="D1" workbookViewId="0">
      <pane ySplit="6" topLeftCell="A7" activePane="bottomLeft" state="frozen"/>
      <selection/>
      <selection pane="bottomLeft" activeCell="M20" sqref="M20"/>
    </sheetView>
  </sheetViews>
  <sheetFormatPr defaultColWidth="10" defaultRowHeight="13.5"/>
  <cols>
    <col min="1" max="1" width="1.53333333333333" customWidth="true"/>
    <col min="2" max="3" width="6.15" customWidth="true"/>
    <col min="4" max="4" width="13.3333333333333" customWidth="true"/>
    <col min="5" max="5" width="41.0333333333333" customWidth="true"/>
    <col min="6" max="9" width="16.5583333333333" customWidth="true"/>
    <col min="10" max="10" width="13.3" customWidth="true"/>
    <col min="11" max="26" width="10.2583333333333" customWidth="true"/>
    <col min="27" max="28" width="15.2" customWidth="true"/>
    <col min="29" max="29" width="10.2583333333333" customWidth="true"/>
    <col min="30" max="30" width="15.2" customWidth="true"/>
    <col min="31" max="39" width="10.2583333333333" customWidth="true"/>
    <col min="40" max="40" width="1.53333333333333" customWidth="true"/>
    <col min="41" max="41" width="9.76666666666667" customWidth="true"/>
  </cols>
  <sheetData>
    <row r="1" ht="14.3" customHeight="true" spans="1:40">
      <c r="A1" s="28"/>
      <c r="B1" s="28"/>
      <c r="C1" s="28"/>
      <c r="D1" s="51"/>
      <c r="E1" s="51"/>
      <c r="F1" s="27"/>
      <c r="G1" s="27"/>
      <c r="H1" s="27"/>
      <c r="I1" s="51"/>
      <c r="J1" s="51"/>
      <c r="K1" s="27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63" t="s">
        <v>150</v>
      </c>
      <c r="AN1" s="75"/>
    </row>
    <row r="2" ht="19.9" customHeight="true" spans="1:40">
      <c r="A2" s="27"/>
      <c r="B2" s="29" t="s">
        <v>151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75"/>
    </row>
    <row r="3" ht="17.05" customHeight="true" spans="1:40">
      <c r="A3" s="30"/>
      <c r="B3" s="31" t="s">
        <v>5</v>
      </c>
      <c r="C3" s="31"/>
      <c r="D3" s="31"/>
      <c r="E3" s="31"/>
      <c r="F3" s="72"/>
      <c r="G3" s="30"/>
      <c r="H3" s="64"/>
      <c r="I3" s="72"/>
      <c r="J3" s="72"/>
      <c r="K3" s="74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64" t="s">
        <v>6</v>
      </c>
      <c r="AM3" s="64"/>
      <c r="AN3" s="76"/>
    </row>
    <row r="4" ht="21.35" customHeight="true" spans="1:40">
      <c r="A4" s="32"/>
      <c r="B4" s="54" t="s">
        <v>9</v>
      </c>
      <c r="C4" s="54"/>
      <c r="D4" s="54"/>
      <c r="E4" s="54"/>
      <c r="F4" s="54" t="s">
        <v>152</v>
      </c>
      <c r="G4" s="54" t="s">
        <v>153</v>
      </c>
      <c r="H4" s="54"/>
      <c r="I4" s="54"/>
      <c r="J4" s="54"/>
      <c r="K4" s="54"/>
      <c r="L4" s="54"/>
      <c r="M4" s="54"/>
      <c r="N4" s="54"/>
      <c r="O4" s="54"/>
      <c r="P4" s="54"/>
      <c r="Q4" s="54" t="s">
        <v>154</v>
      </c>
      <c r="R4" s="54"/>
      <c r="S4" s="54"/>
      <c r="T4" s="54"/>
      <c r="U4" s="54"/>
      <c r="V4" s="54"/>
      <c r="W4" s="54"/>
      <c r="X4" s="54"/>
      <c r="Y4" s="54"/>
      <c r="Z4" s="54"/>
      <c r="AA4" s="54" t="s">
        <v>155</v>
      </c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70"/>
    </row>
    <row r="5" ht="21.35" customHeight="true" spans="1:40">
      <c r="A5" s="32"/>
      <c r="B5" s="54" t="s">
        <v>82</v>
      </c>
      <c r="C5" s="54"/>
      <c r="D5" s="54" t="s">
        <v>71</v>
      </c>
      <c r="E5" s="54" t="s">
        <v>72</v>
      </c>
      <c r="F5" s="54"/>
      <c r="G5" s="54" t="s">
        <v>60</v>
      </c>
      <c r="H5" s="54" t="s">
        <v>156</v>
      </c>
      <c r="I5" s="54"/>
      <c r="J5" s="54"/>
      <c r="K5" s="54" t="s">
        <v>157</v>
      </c>
      <c r="L5" s="54"/>
      <c r="M5" s="54"/>
      <c r="N5" s="54" t="s">
        <v>158</v>
      </c>
      <c r="O5" s="54"/>
      <c r="P5" s="54"/>
      <c r="Q5" s="54" t="s">
        <v>60</v>
      </c>
      <c r="R5" s="54" t="s">
        <v>156</v>
      </c>
      <c r="S5" s="54"/>
      <c r="T5" s="54"/>
      <c r="U5" s="54" t="s">
        <v>157</v>
      </c>
      <c r="V5" s="54"/>
      <c r="W5" s="54"/>
      <c r="X5" s="54" t="s">
        <v>158</v>
      </c>
      <c r="Y5" s="54"/>
      <c r="Z5" s="54"/>
      <c r="AA5" s="54" t="s">
        <v>60</v>
      </c>
      <c r="AB5" s="54" t="s">
        <v>156</v>
      </c>
      <c r="AC5" s="54"/>
      <c r="AD5" s="54"/>
      <c r="AE5" s="54" t="s">
        <v>157</v>
      </c>
      <c r="AF5" s="54"/>
      <c r="AG5" s="54"/>
      <c r="AH5" s="54" t="s">
        <v>158</v>
      </c>
      <c r="AI5" s="54"/>
      <c r="AJ5" s="54"/>
      <c r="AK5" s="54" t="s">
        <v>159</v>
      </c>
      <c r="AL5" s="54"/>
      <c r="AM5" s="54"/>
      <c r="AN5" s="70"/>
    </row>
    <row r="6" ht="21.35" customHeight="true" spans="1:40">
      <c r="A6" s="55"/>
      <c r="B6" s="54" t="s">
        <v>83</v>
      </c>
      <c r="C6" s="54" t="s">
        <v>84</v>
      </c>
      <c r="D6" s="54"/>
      <c r="E6" s="54"/>
      <c r="F6" s="54"/>
      <c r="G6" s="54"/>
      <c r="H6" s="54" t="s">
        <v>160</v>
      </c>
      <c r="I6" s="54" t="s">
        <v>78</v>
      </c>
      <c r="J6" s="54" t="s">
        <v>79</v>
      </c>
      <c r="K6" s="54" t="s">
        <v>160</v>
      </c>
      <c r="L6" s="54" t="s">
        <v>78</v>
      </c>
      <c r="M6" s="54" t="s">
        <v>79</v>
      </c>
      <c r="N6" s="54" t="s">
        <v>160</v>
      </c>
      <c r="O6" s="54" t="s">
        <v>78</v>
      </c>
      <c r="P6" s="54" t="s">
        <v>79</v>
      </c>
      <c r="Q6" s="54"/>
      <c r="R6" s="54" t="s">
        <v>160</v>
      </c>
      <c r="S6" s="54" t="s">
        <v>78</v>
      </c>
      <c r="T6" s="54" t="s">
        <v>79</v>
      </c>
      <c r="U6" s="54" t="s">
        <v>160</v>
      </c>
      <c r="V6" s="54" t="s">
        <v>78</v>
      </c>
      <c r="W6" s="54" t="s">
        <v>79</v>
      </c>
      <c r="X6" s="54" t="s">
        <v>160</v>
      </c>
      <c r="Y6" s="54" t="s">
        <v>78</v>
      </c>
      <c r="Z6" s="54" t="s">
        <v>79</v>
      </c>
      <c r="AA6" s="54"/>
      <c r="AB6" s="54" t="s">
        <v>160</v>
      </c>
      <c r="AC6" s="54" t="s">
        <v>78</v>
      </c>
      <c r="AD6" s="54" t="s">
        <v>79</v>
      </c>
      <c r="AE6" s="54" t="s">
        <v>160</v>
      </c>
      <c r="AF6" s="54" t="s">
        <v>78</v>
      </c>
      <c r="AG6" s="54" t="s">
        <v>79</v>
      </c>
      <c r="AH6" s="54" t="s">
        <v>160</v>
      </c>
      <c r="AI6" s="54" t="s">
        <v>78</v>
      </c>
      <c r="AJ6" s="54" t="s">
        <v>79</v>
      </c>
      <c r="AK6" s="54" t="s">
        <v>160</v>
      </c>
      <c r="AL6" s="54" t="s">
        <v>78</v>
      </c>
      <c r="AM6" s="54" t="s">
        <v>79</v>
      </c>
      <c r="AN6" s="70"/>
    </row>
    <row r="7" ht="19.9" customHeight="true" spans="1:40">
      <c r="A7" s="32"/>
      <c r="B7" s="56"/>
      <c r="C7" s="56"/>
      <c r="D7" s="56"/>
      <c r="E7" s="36" t="s">
        <v>73</v>
      </c>
      <c r="F7" s="65">
        <v>15719250.77</v>
      </c>
      <c r="G7" s="65">
        <v>15719250.77</v>
      </c>
      <c r="H7" s="65">
        <v>15719250.77</v>
      </c>
      <c r="I7" s="65">
        <v>15448289.57</v>
      </c>
      <c r="J7" s="65">
        <v>270961.2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70"/>
    </row>
    <row r="8" ht="19.9" customHeight="true" spans="1:40">
      <c r="A8" s="32"/>
      <c r="B8" s="57" t="s">
        <v>23</v>
      </c>
      <c r="C8" s="57" t="s">
        <v>23</v>
      </c>
      <c r="D8" s="58"/>
      <c r="E8" s="66" t="s">
        <v>23</v>
      </c>
      <c r="F8" s="67">
        <v>15719250.77</v>
      </c>
      <c r="G8" s="67">
        <v>15719250.77</v>
      </c>
      <c r="H8" s="67">
        <v>15719250.77</v>
      </c>
      <c r="I8" s="67">
        <v>15448289.57</v>
      </c>
      <c r="J8" s="67">
        <v>270961.2</v>
      </c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70"/>
    </row>
    <row r="9" ht="19.9" customHeight="true" spans="1:40">
      <c r="A9" s="32"/>
      <c r="B9" s="57" t="s">
        <v>23</v>
      </c>
      <c r="C9" s="57" t="s">
        <v>23</v>
      </c>
      <c r="D9" s="58"/>
      <c r="E9" s="66" t="s">
        <v>161</v>
      </c>
      <c r="F9" s="67">
        <v>15719250.77</v>
      </c>
      <c r="G9" s="67">
        <v>15719250.77</v>
      </c>
      <c r="H9" s="67">
        <v>15719250.77</v>
      </c>
      <c r="I9" s="67">
        <v>15448289.57</v>
      </c>
      <c r="J9" s="67">
        <v>270961.2</v>
      </c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70"/>
    </row>
    <row r="10" ht="19.9" customHeight="true" spans="1:40">
      <c r="A10" s="32"/>
      <c r="B10" s="57" t="s">
        <v>23</v>
      </c>
      <c r="C10" s="57" t="s">
        <v>23</v>
      </c>
      <c r="D10" s="58"/>
      <c r="E10" s="66" t="s">
        <v>162</v>
      </c>
      <c r="F10" s="67">
        <v>11892950.03</v>
      </c>
      <c r="G10" s="67">
        <v>11892950.03</v>
      </c>
      <c r="H10" s="67">
        <v>11892950.03</v>
      </c>
      <c r="I10" s="67">
        <v>11892950.03</v>
      </c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70"/>
    </row>
    <row r="11" ht="19.9" customHeight="true" spans="1:40">
      <c r="A11" s="32"/>
      <c r="B11" s="57" t="s">
        <v>163</v>
      </c>
      <c r="C11" s="57" t="s">
        <v>164</v>
      </c>
      <c r="D11" s="58" t="s">
        <v>74</v>
      </c>
      <c r="E11" s="66" t="s">
        <v>165</v>
      </c>
      <c r="F11" s="67">
        <v>2748936</v>
      </c>
      <c r="G11" s="67">
        <v>2748936</v>
      </c>
      <c r="H11" s="67">
        <v>2748936</v>
      </c>
      <c r="I11" s="67">
        <v>2748936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70"/>
    </row>
    <row r="12" ht="19.9" customHeight="true" spans="2:40">
      <c r="B12" s="57" t="s">
        <v>163</v>
      </c>
      <c r="C12" s="57" t="s">
        <v>166</v>
      </c>
      <c r="D12" s="58" t="s">
        <v>74</v>
      </c>
      <c r="E12" s="66" t="s">
        <v>167</v>
      </c>
      <c r="F12" s="67">
        <v>2333008.92</v>
      </c>
      <c r="G12" s="67">
        <v>2333008.92</v>
      </c>
      <c r="H12" s="67">
        <v>2333008.92</v>
      </c>
      <c r="I12" s="67">
        <v>2333008.92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70"/>
    </row>
    <row r="13" ht="19.9" customHeight="true" spans="2:40">
      <c r="B13" s="57" t="s">
        <v>163</v>
      </c>
      <c r="C13" s="57" t="s">
        <v>168</v>
      </c>
      <c r="D13" s="58" t="s">
        <v>74</v>
      </c>
      <c r="E13" s="66" t="s">
        <v>169</v>
      </c>
      <c r="F13" s="67">
        <v>3424040</v>
      </c>
      <c r="G13" s="67">
        <v>3424040</v>
      </c>
      <c r="H13" s="67">
        <v>3424040</v>
      </c>
      <c r="I13" s="67">
        <v>3424040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70"/>
    </row>
    <row r="14" ht="19.9" customHeight="true" spans="2:40">
      <c r="B14" s="57" t="s">
        <v>163</v>
      </c>
      <c r="C14" s="57" t="s">
        <v>170</v>
      </c>
      <c r="D14" s="58" t="s">
        <v>74</v>
      </c>
      <c r="E14" s="66" t="s">
        <v>171</v>
      </c>
      <c r="F14" s="67">
        <v>1247620.47</v>
      </c>
      <c r="G14" s="67">
        <v>1247620.47</v>
      </c>
      <c r="H14" s="67">
        <v>1247620.47</v>
      </c>
      <c r="I14" s="67">
        <v>1247620.47</v>
      </c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70"/>
    </row>
    <row r="15" ht="19.9" customHeight="true" spans="2:40">
      <c r="B15" s="57" t="s">
        <v>163</v>
      </c>
      <c r="C15" s="57" t="s">
        <v>172</v>
      </c>
      <c r="D15" s="58" t="s">
        <v>74</v>
      </c>
      <c r="E15" s="66" t="s">
        <v>173</v>
      </c>
      <c r="F15" s="67">
        <v>673420.51</v>
      </c>
      <c r="G15" s="67">
        <v>673420.51</v>
      </c>
      <c r="H15" s="67">
        <v>673420.51</v>
      </c>
      <c r="I15" s="67">
        <v>673420.51</v>
      </c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70"/>
    </row>
    <row r="16" ht="19.9" customHeight="true" spans="2:40">
      <c r="B16" s="57" t="s">
        <v>163</v>
      </c>
      <c r="C16" s="57" t="s">
        <v>174</v>
      </c>
      <c r="D16" s="58" t="s">
        <v>74</v>
      </c>
      <c r="E16" s="66" t="s">
        <v>175</v>
      </c>
      <c r="F16" s="67">
        <v>153459.85</v>
      </c>
      <c r="G16" s="67">
        <v>153459.85</v>
      </c>
      <c r="H16" s="67">
        <v>153459.85</v>
      </c>
      <c r="I16" s="67">
        <v>153459.85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70"/>
    </row>
    <row r="17" ht="19.9" customHeight="true" spans="2:40">
      <c r="B17" s="57" t="s">
        <v>163</v>
      </c>
      <c r="C17" s="57" t="s">
        <v>176</v>
      </c>
      <c r="D17" s="58" t="s">
        <v>74</v>
      </c>
      <c r="E17" s="66" t="s">
        <v>177</v>
      </c>
      <c r="F17" s="67">
        <v>23241.77</v>
      </c>
      <c r="G17" s="67">
        <v>23241.77</v>
      </c>
      <c r="H17" s="67">
        <v>23241.77</v>
      </c>
      <c r="I17" s="67">
        <v>23241.77</v>
      </c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70"/>
    </row>
    <row r="18" ht="19.9" customHeight="true" spans="2:40">
      <c r="B18" s="57" t="s">
        <v>163</v>
      </c>
      <c r="C18" s="57" t="s">
        <v>178</v>
      </c>
      <c r="D18" s="58" t="s">
        <v>74</v>
      </c>
      <c r="E18" s="66" t="s">
        <v>179</v>
      </c>
      <c r="F18" s="67">
        <v>1049486.51</v>
      </c>
      <c r="G18" s="67">
        <v>1049486.51</v>
      </c>
      <c r="H18" s="67">
        <v>1049486.51</v>
      </c>
      <c r="I18" s="67">
        <v>1049486.51</v>
      </c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70"/>
    </row>
    <row r="19" ht="19.9" customHeight="true" spans="2:40">
      <c r="B19" s="57" t="s">
        <v>163</v>
      </c>
      <c r="C19" s="57" t="s">
        <v>180</v>
      </c>
      <c r="D19" s="58" t="s">
        <v>74</v>
      </c>
      <c r="E19" s="66" t="s">
        <v>181</v>
      </c>
      <c r="F19" s="67">
        <v>239736</v>
      </c>
      <c r="G19" s="67">
        <v>239736</v>
      </c>
      <c r="H19" s="67">
        <v>239736</v>
      </c>
      <c r="I19" s="67">
        <v>239736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70"/>
    </row>
    <row r="20" ht="19.9" customHeight="true" spans="2:40">
      <c r="B20" s="57" t="s">
        <v>23</v>
      </c>
      <c r="C20" s="57" t="s">
        <v>23</v>
      </c>
      <c r="D20" s="58"/>
      <c r="E20" s="66" t="s">
        <v>182</v>
      </c>
      <c r="F20" s="67">
        <v>2204535.31</v>
      </c>
      <c r="G20" s="67">
        <v>2204535.31</v>
      </c>
      <c r="H20" s="67">
        <v>2204535.31</v>
      </c>
      <c r="I20" s="67">
        <v>2008574.11</v>
      </c>
      <c r="J20" s="67">
        <v>195961.2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70"/>
    </row>
    <row r="21" ht="19.9" customHeight="true" spans="1:40">
      <c r="A21" s="32"/>
      <c r="B21" s="57" t="s">
        <v>183</v>
      </c>
      <c r="C21" s="57" t="s">
        <v>164</v>
      </c>
      <c r="D21" s="58" t="s">
        <v>74</v>
      </c>
      <c r="E21" s="66" t="s">
        <v>184</v>
      </c>
      <c r="F21" s="67">
        <v>281360</v>
      </c>
      <c r="G21" s="67">
        <v>281360</v>
      </c>
      <c r="H21" s="67">
        <v>281360</v>
      </c>
      <c r="I21" s="67">
        <v>196360</v>
      </c>
      <c r="J21" s="67">
        <v>85000</v>
      </c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70"/>
    </row>
    <row r="22" ht="19.9" customHeight="true" spans="2:40">
      <c r="B22" s="57" t="s">
        <v>183</v>
      </c>
      <c r="C22" s="57" t="s">
        <v>185</v>
      </c>
      <c r="D22" s="58" t="s">
        <v>74</v>
      </c>
      <c r="E22" s="66" t="s">
        <v>186</v>
      </c>
      <c r="F22" s="67">
        <v>5000</v>
      </c>
      <c r="G22" s="67">
        <v>5000</v>
      </c>
      <c r="H22" s="67">
        <v>5000</v>
      </c>
      <c r="I22" s="67">
        <v>5000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70"/>
    </row>
    <row r="23" ht="19.9" customHeight="true" spans="2:40">
      <c r="B23" s="57" t="s">
        <v>183</v>
      </c>
      <c r="C23" s="57" t="s">
        <v>187</v>
      </c>
      <c r="D23" s="58" t="s">
        <v>74</v>
      </c>
      <c r="E23" s="66" t="s">
        <v>188</v>
      </c>
      <c r="F23" s="67">
        <v>70000</v>
      </c>
      <c r="G23" s="67">
        <v>70000</v>
      </c>
      <c r="H23" s="67">
        <v>70000</v>
      </c>
      <c r="I23" s="67">
        <v>70000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70"/>
    </row>
    <row r="24" ht="19.9" customHeight="true" spans="2:40">
      <c r="B24" s="57" t="s">
        <v>183</v>
      </c>
      <c r="C24" s="57" t="s">
        <v>189</v>
      </c>
      <c r="D24" s="58" t="s">
        <v>74</v>
      </c>
      <c r="E24" s="66" t="s">
        <v>190</v>
      </c>
      <c r="F24" s="67">
        <v>65000</v>
      </c>
      <c r="G24" s="67">
        <v>65000</v>
      </c>
      <c r="H24" s="67">
        <v>65000</v>
      </c>
      <c r="I24" s="67">
        <v>65000</v>
      </c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70"/>
    </row>
    <row r="25" ht="19.9" customHeight="true" spans="2:40">
      <c r="B25" s="57" t="s">
        <v>183</v>
      </c>
      <c r="C25" s="57" t="s">
        <v>191</v>
      </c>
      <c r="D25" s="58" t="s">
        <v>74</v>
      </c>
      <c r="E25" s="66" t="s">
        <v>192</v>
      </c>
      <c r="F25" s="67">
        <v>20961.2</v>
      </c>
      <c r="G25" s="67">
        <v>20961.2</v>
      </c>
      <c r="H25" s="67">
        <v>20961.2</v>
      </c>
      <c r="I25" s="67"/>
      <c r="J25" s="67">
        <v>20961.2</v>
      </c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70"/>
    </row>
    <row r="26" ht="19.9" customHeight="true" spans="2:40">
      <c r="B26" s="57" t="s">
        <v>183</v>
      </c>
      <c r="C26" s="57" t="s">
        <v>174</v>
      </c>
      <c r="D26" s="58" t="s">
        <v>74</v>
      </c>
      <c r="E26" s="66" t="s">
        <v>193</v>
      </c>
      <c r="F26" s="67">
        <v>309000</v>
      </c>
      <c r="G26" s="67">
        <v>309000</v>
      </c>
      <c r="H26" s="67">
        <v>309000</v>
      </c>
      <c r="I26" s="67">
        <v>309000</v>
      </c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70"/>
    </row>
    <row r="27" ht="19.9" customHeight="true" spans="2:40">
      <c r="B27" s="57" t="s">
        <v>183</v>
      </c>
      <c r="C27" s="57" t="s">
        <v>178</v>
      </c>
      <c r="D27" s="58" t="s">
        <v>74</v>
      </c>
      <c r="E27" s="66" t="s">
        <v>194</v>
      </c>
      <c r="F27" s="67">
        <v>40000</v>
      </c>
      <c r="G27" s="67">
        <v>40000</v>
      </c>
      <c r="H27" s="67">
        <v>40000</v>
      </c>
      <c r="I27" s="67"/>
      <c r="J27" s="67">
        <v>40000</v>
      </c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70"/>
    </row>
    <row r="28" ht="19.9" customHeight="true" spans="2:40">
      <c r="B28" s="57" t="s">
        <v>183</v>
      </c>
      <c r="C28" s="57" t="s">
        <v>195</v>
      </c>
      <c r="D28" s="58" t="s">
        <v>74</v>
      </c>
      <c r="E28" s="66" t="s">
        <v>196</v>
      </c>
      <c r="F28" s="67">
        <v>24120</v>
      </c>
      <c r="G28" s="67">
        <v>24120</v>
      </c>
      <c r="H28" s="67">
        <v>24120</v>
      </c>
      <c r="I28" s="67">
        <v>24120</v>
      </c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70"/>
    </row>
    <row r="29" ht="19.9" customHeight="true" spans="2:40">
      <c r="B29" s="57" t="s">
        <v>183</v>
      </c>
      <c r="C29" s="57" t="s">
        <v>197</v>
      </c>
      <c r="D29" s="58" t="s">
        <v>74</v>
      </c>
      <c r="E29" s="66" t="s">
        <v>198</v>
      </c>
      <c r="F29" s="67">
        <v>88000</v>
      </c>
      <c r="G29" s="67">
        <v>88000</v>
      </c>
      <c r="H29" s="67">
        <v>88000</v>
      </c>
      <c r="I29" s="67">
        <v>88000</v>
      </c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70"/>
    </row>
    <row r="30" ht="19.9" customHeight="true" spans="2:40">
      <c r="B30" s="57" t="s">
        <v>183</v>
      </c>
      <c r="C30" s="57" t="s">
        <v>199</v>
      </c>
      <c r="D30" s="58" t="s">
        <v>74</v>
      </c>
      <c r="E30" s="66" t="s">
        <v>200</v>
      </c>
      <c r="F30" s="67">
        <v>80000</v>
      </c>
      <c r="G30" s="67">
        <v>80000</v>
      </c>
      <c r="H30" s="67">
        <v>80000</v>
      </c>
      <c r="I30" s="67">
        <v>50000</v>
      </c>
      <c r="J30" s="67">
        <v>30000</v>
      </c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70"/>
    </row>
    <row r="31" ht="19.9" customHeight="true" spans="2:40">
      <c r="B31" s="57" t="s">
        <v>183</v>
      </c>
      <c r="C31" s="57" t="s">
        <v>201</v>
      </c>
      <c r="D31" s="58" t="s">
        <v>74</v>
      </c>
      <c r="E31" s="66" t="s">
        <v>202</v>
      </c>
      <c r="F31" s="67">
        <v>170136.5</v>
      </c>
      <c r="G31" s="67">
        <v>170136.5</v>
      </c>
      <c r="H31" s="67">
        <v>170136.5</v>
      </c>
      <c r="I31" s="67">
        <v>170136.5</v>
      </c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70"/>
    </row>
    <row r="32" ht="19.9" customHeight="true" spans="2:40">
      <c r="B32" s="57" t="s">
        <v>183</v>
      </c>
      <c r="C32" s="57" t="s">
        <v>203</v>
      </c>
      <c r="D32" s="58" t="s">
        <v>74</v>
      </c>
      <c r="E32" s="66" t="s">
        <v>204</v>
      </c>
      <c r="F32" s="67">
        <v>115968.08</v>
      </c>
      <c r="G32" s="67">
        <v>115968.08</v>
      </c>
      <c r="H32" s="67">
        <v>115968.08</v>
      </c>
      <c r="I32" s="67">
        <v>115968.08</v>
      </c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70"/>
    </row>
    <row r="33" ht="19.9" customHeight="true" spans="2:40">
      <c r="B33" s="57" t="s">
        <v>183</v>
      </c>
      <c r="C33" s="57" t="s">
        <v>205</v>
      </c>
      <c r="D33" s="58" t="s">
        <v>74</v>
      </c>
      <c r="E33" s="66" t="s">
        <v>206</v>
      </c>
      <c r="F33" s="67">
        <v>28350</v>
      </c>
      <c r="G33" s="67">
        <v>28350</v>
      </c>
      <c r="H33" s="67">
        <v>28350</v>
      </c>
      <c r="I33" s="67">
        <v>28350</v>
      </c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70"/>
    </row>
    <row r="34" ht="19.9" customHeight="true" spans="2:40">
      <c r="B34" s="57" t="s">
        <v>183</v>
      </c>
      <c r="C34" s="57" t="s">
        <v>207</v>
      </c>
      <c r="D34" s="58" t="s">
        <v>74</v>
      </c>
      <c r="E34" s="66" t="s">
        <v>208</v>
      </c>
      <c r="F34" s="67">
        <v>647600</v>
      </c>
      <c r="G34" s="67">
        <v>647600</v>
      </c>
      <c r="H34" s="67">
        <v>647600</v>
      </c>
      <c r="I34" s="67">
        <v>647600</v>
      </c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70"/>
    </row>
    <row r="35" ht="19.9" customHeight="true" spans="2:40">
      <c r="B35" s="57" t="s">
        <v>183</v>
      </c>
      <c r="C35" s="57" t="s">
        <v>180</v>
      </c>
      <c r="D35" s="58" t="s">
        <v>74</v>
      </c>
      <c r="E35" s="66" t="s">
        <v>209</v>
      </c>
      <c r="F35" s="67">
        <v>259039.53</v>
      </c>
      <c r="G35" s="67">
        <v>259039.53</v>
      </c>
      <c r="H35" s="67">
        <v>259039.53</v>
      </c>
      <c r="I35" s="67">
        <v>239039.53</v>
      </c>
      <c r="J35" s="67">
        <v>20000</v>
      </c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70"/>
    </row>
    <row r="36" ht="19.9" customHeight="true" spans="2:40">
      <c r="B36" s="57" t="s">
        <v>23</v>
      </c>
      <c r="C36" s="57" t="s">
        <v>23</v>
      </c>
      <c r="D36" s="58"/>
      <c r="E36" s="66" t="s">
        <v>210</v>
      </c>
      <c r="F36" s="67">
        <v>1546765.43</v>
      </c>
      <c r="G36" s="67">
        <v>1546765.43</v>
      </c>
      <c r="H36" s="67">
        <v>1546765.43</v>
      </c>
      <c r="I36" s="67">
        <v>1546765.43</v>
      </c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70"/>
    </row>
    <row r="37" ht="19.9" customHeight="true" spans="1:40">
      <c r="A37" s="32"/>
      <c r="B37" s="57" t="s">
        <v>211</v>
      </c>
      <c r="C37" s="57" t="s">
        <v>185</v>
      </c>
      <c r="D37" s="58" t="s">
        <v>74</v>
      </c>
      <c r="E37" s="66" t="s">
        <v>212</v>
      </c>
      <c r="F37" s="67">
        <v>1429451.8</v>
      </c>
      <c r="G37" s="67">
        <v>1429451.8</v>
      </c>
      <c r="H37" s="67">
        <v>1429451.8</v>
      </c>
      <c r="I37" s="67">
        <v>1429451.8</v>
      </c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70"/>
    </row>
    <row r="38" ht="19.9" customHeight="true" spans="2:40">
      <c r="B38" s="57" t="s">
        <v>211</v>
      </c>
      <c r="C38" s="57" t="s">
        <v>189</v>
      </c>
      <c r="D38" s="58" t="s">
        <v>74</v>
      </c>
      <c r="E38" s="66" t="s">
        <v>213</v>
      </c>
      <c r="F38" s="67">
        <v>116473.63</v>
      </c>
      <c r="G38" s="67">
        <v>116473.63</v>
      </c>
      <c r="H38" s="67">
        <v>116473.63</v>
      </c>
      <c r="I38" s="67">
        <v>116473.63</v>
      </c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70"/>
    </row>
    <row r="39" ht="19.9" customHeight="true" spans="2:40">
      <c r="B39" s="57" t="s">
        <v>211</v>
      </c>
      <c r="C39" s="57" t="s">
        <v>191</v>
      </c>
      <c r="D39" s="58" t="s">
        <v>74</v>
      </c>
      <c r="E39" s="66" t="s">
        <v>214</v>
      </c>
      <c r="F39" s="67">
        <v>840</v>
      </c>
      <c r="G39" s="67">
        <v>840</v>
      </c>
      <c r="H39" s="67">
        <v>840</v>
      </c>
      <c r="I39" s="67">
        <v>840</v>
      </c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70"/>
    </row>
    <row r="40" ht="19.9" customHeight="true" spans="2:40">
      <c r="B40" s="57" t="s">
        <v>23</v>
      </c>
      <c r="C40" s="57" t="s">
        <v>23</v>
      </c>
      <c r="D40" s="58"/>
      <c r="E40" s="66" t="s">
        <v>215</v>
      </c>
      <c r="F40" s="67">
        <v>75000</v>
      </c>
      <c r="G40" s="67">
        <v>75000</v>
      </c>
      <c r="H40" s="67">
        <v>75000</v>
      </c>
      <c r="I40" s="67"/>
      <c r="J40" s="67">
        <v>75000</v>
      </c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70"/>
    </row>
    <row r="41" ht="19.9" customHeight="true" spans="1:40">
      <c r="A41" s="32"/>
      <c r="B41" s="57" t="s">
        <v>216</v>
      </c>
      <c r="C41" s="57" t="s">
        <v>166</v>
      </c>
      <c r="D41" s="58" t="s">
        <v>74</v>
      </c>
      <c r="E41" s="66" t="s">
        <v>217</v>
      </c>
      <c r="F41" s="67">
        <v>75000</v>
      </c>
      <c r="G41" s="67">
        <v>75000</v>
      </c>
      <c r="H41" s="67">
        <v>75000</v>
      </c>
      <c r="I41" s="67"/>
      <c r="J41" s="67">
        <v>75000</v>
      </c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70"/>
    </row>
    <row r="42" ht="8.5" customHeight="true" spans="1:40">
      <c r="A42" s="38"/>
      <c r="B42" s="38"/>
      <c r="C42" s="38"/>
      <c r="D42" s="62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7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8" width="16.5583333333333" customWidth="true"/>
    <col min="9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27"/>
      <c r="B1" s="28"/>
      <c r="C1" s="28"/>
      <c r="D1" s="28"/>
      <c r="E1" s="51"/>
      <c r="F1" s="51"/>
      <c r="G1" s="44" t="s">
        <v>218</v>
      </c>
      <c r="H1" s="44"/>
      <c r="I1" s="44"/>
      <c r="J1" s="47"/>
    </row>
    <row r="2" ht="19.9" customHeight="true" spans="1:10">
      <c r="A2" s="27"/>
      <c r="B2" s="29" t="s">
        <v>219</v>
      </c>
      <c r="C2" s="29"/>
      <c r="D2" s="29"/>
      <c r="E2" s="29"/>
      <c r="F2" s="29"/>
      <c r="G2" s="29"/>
      <c r="H2" s="29"/>
      <c r="I2" s="29"/>
      <c r="J2" s="47" t="s">
        <v>3</v>
      </c>
    </row>
    <row r="3" ht="17.05" customHeight="true" spans="1:10">
      <c r="A3" s="30"/>
      <c r="B3" s="31" t="s">
        <v>5</v>
      </c>
      <c r="C3" s="31"/>
      <c r="D3" s="31"/>
      <c r="E3" s="31"/>
      <c r="F3" s="31"/>
      <c r="G3" s="30"/>
      <c r="H3" s="72"/>
      <c r="I3" s="64" t="s">
        <v>6</v>
      </c>
      <c r="J3" s="47"/>
    </row>
    <row r="4" ht="21.35" customHeight="true" spans="1:10">
      <c r="A4" s="55"/>
      <c r="B4" s="33" t="s">
        <v>9</v>
      </c>
      <c r="C4" s="33"/>
      <c r="D4" s="33"/>
      <c r="E4" s="33"/>
      <c r="F4" s="33"/>
      <c r="G4" s="33" t="s">
        <v>60</v>
      </c>
      <c r="H4" s="53" t="s">
        <v>220</v>
      </c>
      <c r="I4" s="53" t="s">
        <v>155</v>
      </c>
      <c r="J4" s="70"/>
    </row>
    <row r="5" ht="21.35" customHeight="true" spans="1:10">
      <c r="A5" s="55"/>
      <c r="B5" s="33" t="s">
        <v>82</v>
      </c>
      <c r="C5" s="33"/>
      <c r="D5" s="33"/>
      <c r="E5" s="33" t="s">
        <v>71</v>
      </c>
      <c r="F5" s="33" t="s">
        <v>72</v>
      </c>
      <c r="G5" s="33"/>
      <c r="H5" s="53"/>
      <c r="I5" s="53"/>
      <c r="J5" s="70"/>
    </row>
    <row r="6" ht="21.35" customHeight="true" spans="1:10">
      <c r="A6" s="34"/>
      <c r="B6" s="33" t="s">
        <v>83</v>
      </c>
      <c r="C6" s="33" t="s">
        <v>84</v>
      </c>
      <c r="D6" s="33" t="s">
        <v>85</v>
      </c>
      <c r="E6" s="33"/>
      <c r="F6" s="33"/>
      <c r="G6" s="33"/>
      <c r="H6" s="53"/>
      <c r="I6" s="53"/>
      <c r="J6" s="48"/>
    </row>
    <row r="7" ht="19.9" customHeight="true" spans="1:10">
      <c r="A7" s="35"/>
      <c r="B7" s="36"/>
      <c r="C7" s="36"/>
      <c r="D7" s="36"/>
      <c r="E7" s="36"/>
      <c r="F7" s="36" t="s">
        <v>73</v>
      </c>
      <c r="G7" s="40">
        <v>15719250.77</v>
      </c>
      <c r="H7" s="40">
        <v>15719250.77</v>
      </c>
      <c r="I7" s="40"/>
      <c r="J7" s="49"/>
    </row>
    <row r="8" ht="19.9" customHeight="true" spans="1:10">
      <c r="A8" s="34"/>
      <c r="B8" s="37"/>
      <c r="C8" s="37"/>
      <c r="D8" s="37"/>
      <c r="E8" s="37"/>
      <c r="F8" s="41" t="s">
        <v>23</v>
      </c>
      <c r="G8" s="42">
        <v>15719250.77</v>
      </c>
      <c r="H8" s="42">
        <v>15719250.77</v>
      </c>
      <c r="I8" s="42"/>
      <c r="J8" s="47"/>
    </row>
    <row r="9" ht="19.9" customHeight="true" spans="1:10">
      <c r="A9" s="34"/>
      <c r="B9" s="37"/>
      <c r="C9" s="37"/>
      <c r="D9" s="37"/>
      <c r="E9" s="37"/>
      <c r="F9" s="41" t="s">
        <v>221</v>
      </c>
      <c r="G9" s="42">
        <v>15719250.77</v>
      </c>
      <c r="H9" s="42">
        <v>15719250.77</v>
      </c>
      <c r="I9" s="42"/>
      <c r="J9" s="47"/>
    </row>
    <row r="10" ht="19.9" customHeight="true" spans="1:10">
      <c r="A10" s="34"/>
      <c r="B10" s="37" t="s">
        <v>86</v>
      </c>
      <c r="C10" s="37" t="s">
        <v>87</v>
      </c>
      <c r="D10" s="37" t="s">
        <v>88</v>
      </c>
      <c r="E10" s="37" t="s">
        <v>222</v>
      </c>
      <c r="F10" s="41" t="s">
        <v>89</v>
      </c>
      <c r="G10" s="43">
        <v>34000</v>
      </c>
      <c r="H10" s="43">
        <v>34000</v>
      </c>
      <c r="I10" s="43"/>
      <c r="J10" s="48"/>
    </row>
    <row r="11" ht="19.9" customHeight="true" spans="1:10">
      <c r="A11" s="34"/>
      <c r="B11" s="37" t="s">
        <v>90</v>
      </c>
      <c r="C11" s="37" t="s">
        <v>88</v>
      </c>
      <c r="D11" s="37" t="s">
        <v>91</v>
      </c>
      <c r="E11" s="37" t="s">
        <v>222</v>
      </c>
      <c r="F11" s="41" t="s">
        <v>92</v>
      </c>
      <c r="G11" s="43">
        <v>1712579.26</v>
      </c>
      <c r="H11" s="43">
        <v>1712579.26</v>
      </c>
      <c r="I11" s="43"/>
      <c r="J11" s="48"/>
    </row>
    <row r="12" ht="19.9" customHeight="true" spans="1:10">
      <c r="A12" s="34"/>
      <c r="B12" s="37" t="s">
        <v>90</v>
      </c>
      <c r="C12" s="37" t="s">
        <v>88</v>
      </c>
      <c r="D12" s="37" t="s">
        <v>88</v>
      </c>
      <c r="E12" s="37" t="s">
        <v>222</v>
      </c>
      <c r="F12" s="41" t="s">
        <v>93</v>
      </c>
      <c r="G12" s="43">
        <v>1247620.47</v>
      </c>
      <c r="H12" s="43">
        <v>1247620.47</v>
      </c>
      <c r="I12" s="43"/>
      <c r="J12" s="48"/>
    </row>
    <row r="13" ht="19.9" customHeight="true" spans="1:10">
      <c r="A13" s="34"/>
      <c r="B13" s="37" t="s">
        <v>94</v>
      </c>
      <c r="C13" s="37" t="s">
        <v>91</v>
      </c>
      <c r="D13" s="37" t="s">
        <v>91</v>
      </c>
      <c r="E13" s="37" t="s">
        <v>222</v>
      </c>
      <c r="F13" s="41" t="s">
        <v>95</v>
      </c>
      <c r="G13" s="43">
        <v>10577722.97</v>
      </c>
      <c r="H13" s="43">
        <v>10577722.97</v>
      </c>
      <c r="I13" s="43"/>
      <c r="J13" s="48"/>
    </row>
    <row r="14" ht="19.9" customHeight="true" spans="1:10">
      <c r="A14" s="34"/>
      <c r="B14" s="37" t="s">
        <v>94</v>
      </c>
      <c r="C14" s="37" t="s">
        <v>91</v>
      </c>
      <c r="D14" s="37" t="s">
        <v>96</v>
      </c>
      <c r="E14" s="37" t="s">
        <v>222</v>
      </c>
      <c r="F14" s="41" t="s">
        <v>97</v>
      </c>
      <c r="G14" s="43">
        <v>220961.2</v>
      </c>
      <c r="H14" s="43">
        <v>220961.2</v>
      </c>
      <c r="I14" s="43"/>
      <c r="J14" s="48"/>
    </row>
    <row r="15" ht="19.9" customHeight="true" spans="1:10">
      <c r="A15" s="34"/>
      <c r="B15" s="37" t="s">
        <v>94</v>
      </c>
      <c r="C15" s="37" t="s">
        <v>98</v>
      </c>
      <c r="D15" s="37" t="s">
        <v>99</v>
      </c>
      <c r="E15" s="37" t="s">
        <v>222</v>
      </c>
      <c r="F15" s="41" t="s">
        <v>100</v>
      </c>
      <c r="G15" s="43">
        <v>20000</v>
      </c>
      <c r="H15" s="43">
        <v>20000</v>
      </c>
      <c r="I15" s="43"/>
      <c r="J15" s="48"/>
    </row>
    <row r="16" ht="19.9" customHeight="true" spans="1:10">
      <c r="A16" s="34"/>
      <c r="B16" s="37" t="s">
        <v>94</v>
      </c>
      <c r="C16" s="37" t="s">
        <v>87</v>
      </c>
      <c r="D16" s="37" t="s">
        <v>91</v>
      </c>
      <c r="E16" s="37" t="s">
        <v>222</v>
      </c>
      <c r="F16" s="41" t="s">
        <v>101</v>
      </c>
      <c r="G16" s="43">
        <v>673420.51</v>
      </c>
      <c r="H16" s="43">
        <v>673420.51</v>
      </c>
      <c r="I16" s="43"/>
      <c r="J16" s="48"/>
    </row>
    <row r="17" ht="19.9" customHeight="true" spans="1:10">
      <c r="A17" s="34"/>
      <c r="B17" s="37" t="s">
        <v>94</v>
      </c>
      <c r="C17" s="37" t="s">
        <v>87</v>
      </c>
      <c r="D17" s="37" t="s">
        <v>102</v>
      </c>
      <c r="E17" s="37" t="s">
        <v>222</v>
      </c>
      <c r="F17" s="41" t="s">
        <v>103</v>
      </c>
      <c r="G17" s="43">
        <v>68400</v>
      </c>
      <c r="H17" s="43">
        <v>68400</v>
      </c>
      <c r="I17" s="43"/>
      <c r="J17" s="48"/>
    </row>
    <row r="18" ht="19.9" customHeight="true" spans="1:10">
      <c r="A18" s="34"/>
      <c r="B18" s="37" t="s">
        <v>94</v>
      </c>
      <c r="C18" s="37" t="s">
        <v>87</v>
      </c>
      <c r="D18" s="37" t="s">
        <v>104</v>
      </c>
      <c r="E18" s="37" t="s">
        <v>222</v>
      </c>
      <c r="F18" s="41" t="s">
        <v>105</v>
      </c>
      <c r="G18" s="43">
        <v>85059.85</v>
      </c>
      <c r="H18" s="43">
        <v>85059.85</v>
      </c>
      <c r="I18" s="43"/>
      <c r="J18" s="48"/>
    </row>
    <row r="19" ht="19.9" customHeight="true" spans="1:10">
      <c r="A19" s="34"/>
      <c r="B19" s="37" t="s">
        <v>94</v>
      </c>
      <c r="C19" s="37" t="s">
        <v>104</v>
      </c>
      <c r="D19" s="37" t="s">
        <v>104</v>
      </c>
      <c r="E19" s="37" t="s">
        <v>222</v>
      </c>
      <c r="F19" s="41" t="s">
        <v>106</v>
      </c>
      <c r="G19" s="43">
        <v>30000</v>
      </c>
      <c r="H19" s="43">
        <v>30000</v>
      </c>
      <c r="I19" s="43"/>
      <c r="J19" s="48"/>
    </row>
    <row r="20" ht="19.9" customHeight="true" spans="1:10">
      <c r="A20" s="34"/>
      <c r="B20" s="37" t="s">
        <v>107</v>
      </c>
      <c r="C20" s="37" t="s">
        <v>96</v>
      </c>
      <c r="D20" s="37" t="s">
        <v>91</v>
      </c>
      <c r="E20" s="37" t="s">
        <v>222</v>
      </c>
      <c r="F20" s="41" t="s">
        <v>108</v>
      </c>
      <c r="G20" s="43">
        <v>1049486.51</v>
      </c>
      <c r="H20" s="43">
        <v>1049486.51</v>
      </c>
      <c r="I20" s="43"/>
      <c r="J20" s="48"/>
    </row>
    <row r="21" ht="8.5" customHeight="true" spans="1:10">
      <c r="A21" s="38"/>
      <c r="B21" s="39"/>
      <c r="C21" s="39"/>
      <c r="D21" s="39"/>
      <c r="E21" s="39"/>
      <c r="F21" s="38"/>
      <c r="G21" s="38"/>
      <c r="H21" s="38"/>
      <c r="I21" s="38"/>
      <c r="J21" s="73"/>
    </row>
  </sheetData>
  <mergeCells count="12">
    <mergeCell ref="B1:D1"/>
    <mergeCell ref="G1:I1"/>
    <mergeCell ref="B2:I2"/>
    <mergeCell ref="B3:F3"/>
    <mergeCell ref="B4:F4"/>
    <mergeCell ref="B5:D5"/>
    <mergeCell ref="A10:A2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customWidth="true"/>
    <col min="2" max="3" width="6.15" customWidth="true"/>
    <col min="4" max="4" width="16.4083333333333" customWidth="true"/>
    <col min="5" max="5" width="41.0333333333333" customWidth="true"/>
    <col min="6" max="6" width="16.5583333333333" customWidth="true"/>
    <col min="7" max="8" width="16.4083333333333" customWidth="true"/>
    <col min="9" max="9" width="1.53333333333333" customWidth="true"/>
  </cols>
  <sheetData>
    <row r="1" ht="14.3" customHeight="true" spans="1:9">
      <c r="A1" s="28"/>
      <c r="B1" s="28"/>
      <c r="C1" s="28"/>
      <c r="D1" s="51"/>
      <c r="E1" s="51"/>
      <c r="F1" s="27"/>
      <c r="G1" s="27"/>
      <c r="H1" s="63" t="s">
        <v>223</v>
      </c>
      <c r="I1" s="70"/>
    </row>
    <row r="2" ht="19.9" customHeight="true" spans="1:9">
      <c r="A2" s="27"/>
      <c r="B2" s="29" t="s">
        <v>224</v>
      </c>
      <c r="C2" s="29"/>
      <c r="D2" s="29"/>
      <c r="E2" s="29"/>
      <c r="F2" s="29"/>
      <c r="G2" s="29"/>
      <c r="H2" s="29"/>
      <c r="I2" s="70"/>
    </row>
    <row r="3" ht="17.05" customHeight="true" spans="1:9">
      <c r="A3" s="30"/>
      <c r="B3" s="31" t="s">
        <v>5</v>
      </c>
      <c r="C3" s="31"/>
      <c r="D3" s="31"/>
      <c r="E3" s="31"/>
      <c r="G3" s="30"/>
      <c r="H3" s="64" t="s">
        <v>6</v>
      </c>
      <c r="I3" s="70"/>
    </row>
    <row r="4" ht="21.35" customHeight="true" spans="1:9">
      <c r="A4" s="32"/>
      <c r="B4" s="54" t="s">
        <v>9</v>
      </c>
      <c r="C4" s="54"/>
      <c r="D4" s="54"/>
      <c r="E4" s="54"/>
      <c r="F4" s="54" t="s">
        <v>78</v>
      </c>
      <c r="G4" s="54"/>
      <c r="H4" s="54"/>
      <c r="I4" s="70"/>
    </row>
    <row r="5" ht="21.35" customHeight="true" spans="1:9">
      <c r="A5" s="32"/>
      <c r="B5" s="54" t="s">
        <v>82</v>
      </c>
      <c r="C5" s="54"/>
      <c r="D5" s="54" t="s">
        <v>71</v>
      </c>
      <c r="E5" s="54" t="s">
        <v>72</v>
      </c>
      <c r="F5" s="54" t="s">
        <v>60</v>
      </c>
      <c r="G5" s="54" t="s">
        <v>225</v>
      </c>
      <c r="H5" s="54" t="s">
        <v>226</v>
      </c>
      <c r="I5" s="70"/>
    </row>
    <row r="6" ht="21.35" customHeight="true" spans="1:9">
      <c r="A6" s="55"/>
      <c r="B6" s="54" t="s">
        <v>83</v>
      </c>
      <c r="C6" s="54" t="s">
        <v>84</v>
      </c>
      <c r="D6" s="54"/>
      <c r="E6" s="54"/>
      <c r="F6" s="54"/>
      <c r="G6" s="54"/>
      <c r="H6" s="54"/>
      <c r="I6" s="70"/>
    </row>
    <row r="7" ht="19.9" customHeight="true" spans="1:9">
      <c r="A7" s="32"/>
      <c r="B7" s="56"/>
      <c r="C7" s="56"/>
      <c r="D7" s="56"/>
      <c r="E7" s="36" t="s">
        <v>73</v>
      </c>
      <c r="F7" s="65">
        <v>15448289.57</v>
      </c>
      <c r="G7" s="65">
        <v>13439715.46</v>
      </c>
      <c r="H7" s="65">
        <v>2008574.11</v>
      </c>
      <c r="I7" s="70"/>
    </row>
    <row r="8" ht="19.9" customHeight="true" spans="1:9">
      <c r="A8" s="32"/>
      <c r="B8" s="57" t="s">
        <v>23</v>
      </c>
      <c r="C8" s="57" t="s">
        <v>23</v>
      </c>
      <c r="D8" s="58"/>
      <c r="E8" s="66" t="s">
        <v>23</v>
      </c>
      <c r="F8" s="67">
        <v>15448289.57</v>
      </c>
      <c r="G8" s="67">
        <v>13439715.46</v>
      </c>
      <c r="H8" s="67">
        <v>2008574.11</v>
      </c>
      <c r="I8" s="70"/>
    </row>
    <row r="9" ht="19.9" customHeight="true" spans="1:9">
      <c r="A9" s="32"/>
      <c r="B9" s="59" t="s">
        <v>23</v>
      </c>
      <c r="C9" s="60" t="s">
        <v>23</v>
      </c>
      <c r="D9" s="61" t="s">
        <v>74</v>
      </c>
      <c r="E9" s="68" t="s">
        <v>227</v>
      </c>
      <c r="F9" s="69">
        <v>15448289.57</v>
      </c>
      <c r="G9" s="69">
        <v>13439715.46</v>
      </c>
      <c r="H9" s="69">
        <v>2008574.11</v>
      </c>
      <c r="I9" s="70"/>
    </row>
    <row r="10" ht="19.9" customHeight="true" spans="1:9">
      <c r="A10" s="32"/>
      <c r="B10" s="59"/>
      <c r="C10" s="60"/>
      <c r="D10" s="61">
        <v>501</v>
      </c>
      <c r="E10" s="68" t="s">
        <v>228</v>
      </c>
      <c r="F10" s="69">
        <f>SUM(F11:F14)</f>
        <v>11892950.03</v>
      </c>
      <c r="G10" s="69">
        <f>SUM(G11:G14)</f>
        <v>11892950.03</v>
      </c>
      <c r="H10" s="69"/>
      <c r="I10" s="70"/>
    </row>
    <row r="11" ht="19.9" customHeight="true" spans="1:9">
      <c r="A11" s="32"/>
      <c r="B11" s="59">
        <v>501</v>
      </c>
      <c r="C11" s="60" t="s">
        <v>91</v>
      </c>
      <c r="D11" s="61">
        <v>506001</v>
      </c>
      <c r="E11" s="68" t="s">
        <v>229</v>
      </c>
      <c r="F11" s="69">
        <v>8505984.92</v>
      </c>
      <c r="G11" s="69">
        <v>8505984.92</v>
      </c>
      <c r="H11" s="69"/>
      <c r="I11" s="70"/>
    </row>
    <row r="12" ht="19.9" customHeight="true" spans="2:9">
      <c r="B12" s="59">
        <v>501</v>
      </c>
      <c r="C12" s="60" t="s">
        <v>96</v>
      </c>
      <c r="D12" s="61">
        <v>506001</v>
      </c>
      <c r="E12" s="68" t="s">
        <v>230</v>
      </c>
      <c r="F12" s="69">
        <v>2097742.6</v>
      </c>
      <c r="G12" s="69">
        <v>2097742.6</v>
      </c>
      <c r="H12" s="69"/>
      <c r="I12" s="70"/>
    </row>
    <row r="13" ht="19.9" customHeight="true" spans="2:9">
      <c r="B13" s="59">
        <v>501</v>
      </c>
      <c r="C13" s="60" t="s">
        <v>102</v>
      </c>
      <c r="D13" s="61">
        <v>506001</v>
      </c>
      <c r="E13" s="68" t="s">
        <v>231</v>
      </c>
      <c r="F13" s="69">
        <v>1049486.51</v>
      </c>
      <c r="G13" s="69">
        <v>1049486.51</v>
      </c>
      <c r="H13" s="69"/>
      <c r="I13" s="70"/>
    </row>
    <row r="14" ht="19.9" customHeight="true" spans="2:9">
      <c r="B14" s="59">
        <v>501</v>
      </c>
      <c r="C14" s="60" t="s">
        <v>104</v>
      </c>
      <c r="D14" s="61">
        <v>506001</v>
      </c>
      <c r="E14" s="68" t="s">
        <v>232</v>
      </c>
      <c r="F14" s="69">
        <v>239736</v>
      </c>
      <c r="G14" s="69">
        <v>239736</v>
      </c>
      <c r="H14" s="69"/>
      <c r="I14" s="70"/>
    </row>
    <row r="15" ht="19.9" customHeight="true" spans="2:9">
      <c r="B15" s="59"/>
      <c r="C15" s="60"/>
      <c r="D15" s="61">
        <v>502</v>
      </c>
      <c r="E15" s="68" t="s">
        <v>233</v>
      </c>
      <c r="F15" s="69">
        <f>SUM(F16:F20)</f>
        <v>2008574.11</v>
      </c>
      <c r="G15" s="69"/>
      <c r="H15" s="69">
        <f>SUM(H16:H20)</f>
        <v>2008574.11</v>
      </c>
      <c r="I15" s="70"/>
    </row>
    <row r="16" ht="19.9" customHeight="true" spans="2:9">
      <c r="B16" s="59">
        <v>502</v>
      </c>
      <c r="C16" s="60" t="s">
        <v>91</v>
      </c>
      <c r="D16" s="61">
        <v>506001</v>
      </c>
      <c r="E16" s="68" t="s">
        <v>234</v>
      </c>
      <c r="F16" s="69">
        <v>1579064.58</v>
      </c>
      <c r="G16" s="69"/>
      <c r="H16" s="69">
        <v>1579064.58</v>
      </c>
      <c r="I16" s="70"/>
    </row>
    <row r="17" ht="19.9" customHeight="true" spans="2:9">
      <c r="B17" s="59">
        <v>502</v>
      </c>
      <c r="C17" s="60" t="s">
        <v>88</v>
      </c>
      <c r="D17" s="61">
        <v>506001</v>
      </c>
      <c r="E17" s="68" t="s">
        <v>235</v>
      </c>
      <c r="F17" s="69">
        <v>138000</v>
      </c>
      <c r="G17" s="69"/>
      <c r="H17" s="69">
        <v>138000</v>
      </c>
      <c r="I17" s="70"/>
    </row>
    <row r="18" ht="19.9" customHeight="true" spans="2:9">
      <c r="B18" s="59">
        <v>502</v>
      </c>
      <c r="C18" s="60" t="s">
        <v>236</v>
      </c>
      <c r="D18" s="61">
        <v>506001</v>
      </c>
      <c r="E18" s="68" t="s">
        <v>237</v>
      </c>
      <c r="F18" s="69">
        <v>24120</v>
      </c>
      <c r="G18" s="69"/>
      <c r="H18" s="69">
        <v>24120</v>
      </c>
      <c r="I18" s="70"/>
    </row>
    <row r="19" ht="19.9" customHeight="true" spans="2:9">
      <c r="B19" s="59">
        <v>502</v>
      </c>
      <c r="C19" s="60" t="s">
        <v>238</v>
      </c>
      <c r="D19" s="61">
        <v>506001</v>
      </c>
      <c r="E19" s="68" t="s">
        <v>239</v>
      </c>
      <c r="F19" s="69">
        <v>28350</v>
      </c>
      <c r="G19" s="69"/>
      <c r="H19" s="69">
        <v>28350</v>
      </c>
      <c r="I19" s="70"/>
    </row>
    <row r="20" ht="19.9" customHeight="true" spans="2:9">
      <c r="B20" s="59">
        <v>502</v>
      </c>
      <c r="C20" s="60" t="s">
        <v>104</v>
      </c>
      <c r="D20" s="61">
        <v>506001</v>
      </c>
      <c r="E20" s="68" t="s">
        <v>240</v>
      </c>
      <c r="F20" s="69">
        <v>239039.53</v>
      </c>
      <c r="G20" s="69"/>
      <c r="H20" s="69">
        <v>239039.53</v>
      </c>
      <c r="I20" s="70"/>
    </row>
    <row r="21" ht="19.9" customHeight="true" spans="1:9">
      <c r="A21" s="32"/>
      <c r="B21" s="59"/>
      <c r="C21" s="60"/>
      <c r="D21" s="61">
        <v>509</v>
      </c>
      <c r="E21" s="68" t="s">
        <v>241</v>
      </c>
      <c r="F21" s="69">
        <f>F22</f>
        <v>1546765.43</v>
      </c>
      <c r="G21" s="69">
        <f>G22</f>
        <v>1546765.43</v>
      </c>
      <c r="H21" s="69"/>
      <c r="I21" s="70"/>
    </row>
    <row r="22" ht="19.9" customHeight="true" spans="2:9">
      <c r="B22" s="59">
        <v>509</v>
      </c>
      <c r="C22" s="60" t="s">
        <v>91</v>
      </c>
      <c r="D22" s="61">
        <v>506001</v>
      </c>
      <c r="E22" s="68" t="s">
        <v>242</v>
      </c>
      <c r="F22" s="69">
        <v>1546765.43</v>
      </c>
      <c r="G22" s="69">
        <v>1546765.43</v>
      </c>
      <c r="H22" s="69"/>
      <c r="I22" s="70"/>
    </row>
    <row r="23" ht="8.5" customHeight="true" spans="1:9">
      <c r="A23" s="38"/>
      <c r="B23" s="38"/>
      <c r="C23" s="38"/>
      <c r="D23" s="62"/>
      <c r="E23" s="38"/>
      <c r="F23" s="38"/>
      <c r="G23" s="38"/>
      <c r="H23" s="38"/>
      <c r="I23" s="7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G21" sqref="G21"/>
    </sheetView>
  </sheetViews>
  <sheetFormatPr defaultColWidth="10" defaultRowHeight="13.5" outlineLevelCol="7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7" width="16.4083333333333" customWidth="true"/>
    <col min="8" max="8" width="1.53333333333333" customWidth="true"/>
    <col min="9" max="9" width="9.76666666666667" customWidth="true"/>
  </cols>
  <sheetData>
    <row r="1" ht="14.3" customHeight="true" spans="1:8">
      <c r="A1" s="27"/>
      <c r="B1" s="28"/>
      <c r="C1" s="28"/>
      <c r="D1" s="28"/>
      <c r="E1" s="51"/>
      <c r="F1" s="51"/>
      <c r="G1" s="44" t="s">
        <v>243</v>
      </c>
      <c r="H1" s="32"/>
    </row>
    <row r="2" ht="19.9" customHeight="true" spans="1:8">
      <c r="A2" s="27"/>
      <c r="B2" s="29" t="s">
        <v>244</v>
      </c>
      <c r="C2" s="29"/>
      <c r="D2" s="29"/>
      <c r="E2" s="29"/>
      <c r="F2" s="29"/>
      <c r="G2" s="29"/>
      <c r="H2" s="32" t="s">
        <v>3</v>
      </c>
    </row>
    <row r="3" ht="17.05" customHeight="true" spans="1:8">
      <c r="A3" s="30"/>
      <c r="B3" s="31" t="s">
        <v>5</v>
      </c>
      <c r="C3" s="31"/>
      <c r="D3" s="31"/>
      <c r="E3" s="31"/>
      <c r="F3" s="31"/>
      <c r="G3" s="45" t="s">
        <v>6</v>
      </c>
      <c r="H3" s="46"/>
    </row>
    <row r="4" ht="21.35" customHeight="true" spans="1:8">
      <c r="A4" s="34"/>
      <c r="B4" s="33" t="s">
        <v>82</v>
      </c>
      <c r="C4" s="33"/>
      <c r="D4" s="33"/>
      <c r="E4" s="33" t="s">
        <v>71</v>
      </c>
      <c r="F4" s="33" t="s">
        <v>72</v>
      </c>
      <c r="G4" s="33" t="s">
        <v>245</v>
      </c>
      <c r="H4" s="47"/>
    </row>
    <row r="5" ht="21.35" customHeight="true" spans="1:8">
      <c r="A5" s="34"/>
      <c r="B5" s="33" t="s">
        <v>83</v>
      </c>
      <c r="C5" s="33" t="s">
        <v>84</v>
      </c>
      <c r="D5" s="33" t="s">
        <v>85</v>
      </c>
      <c r="E5" s="33"/>
      <c r="F5" s="33"/>
      <c r="G5" s="33"/>
      <c r="H5" s="48"/>
    </row>
    <row r="6" ht="19.9" customHeight="true" spans="1:8">
      <c r="A6" s="35"/>
      <c r="B6" s="36"/>
      <c r="C6" s="36"/>
      <c r="D6" s="36"/>
      <c r="E6" s="36"/>
      <c r="F6" s="36" t="s">
        <v>73</v>
      </c>
      <c r="G6" s="40">
        <v>270961.2</v>
      </c>
      <c r="H6" s="49"/>
    </row>
    <row r="7" ht="19.9" customHeight="true" spans="1:8">
      <c r="A7" s="34"/>
      <c r="B7" s="37"/>
      <c r="C7" s="37"/>
      <c r="D7" s="37"/>
      <c r="E7" s="37"/>
      <c r="F7" s="41" t="s">
        <v>23</v>
      </c>
      <c r="G7" s="42">
        <v>270961.2</v>
      </c>
      <c r="H7" s="47"/>
    </row>
    <row r="8" ht="19.9" customHeight="true" spans="1:8">
      <c r="A8" s="34"/>
      <c r="B8" s="37"/>
      <c r="C8" s="37"/>
      <c r="D8" s="37"/>
      <c r="E8" s="37"/>
      <c r="F8" s="41" t="s">
        <v>75</v>
      </c>
      <c r="G8" s="42">
        <f>G9+G12+G14</f>
        <v>270961.2</v>
      </c>
      <c r="H8" s="47"/>
    </row>
    <row r="9" ht="19.9" customHeight="true" spans="1:8">
      <c r="A9" s="34"/>
      <c r="B9" s="37"/>
      <c r="C9" s="37"/>
      <c r="D9" s="37"/>
      <c r="E9" s="37"/>
      <c r="F9" s="41" t="s">
        <v>97</v>
      </c>
      <c r="G9" s="42">
        <v>220961.2</v>
      </c>
      <c r="H9" s="48"/>
    </row>
    <row r="10" ht="19.9" customHeight="true" spans="1:8">
      <c r="A10" s="34"/>
      <c r="B10" s="37" t="s">
        <v>94</v>
      </c>
      <c r="C10" s="37" t="s">
        <v>91</v>
      </c>
      <c r="D10" s="37" t="s">
        <v>96</v>
      </c>
      <c r="E10" s="37" t="s">
        <v>74</v>
      </c>
      <c r="F10" s="41" t="s">
        <v>246</v>
      </c>
      <c r="G10" s="43">
        <v>200000</v>
      </c>
      <c r="H10" s="48"/>
    </row>
    <row r="11" ht="19.9" customHeight="true" spans="1:8">
      <c r="A11" s="34"/>
      <c r="B11" s="37" t="s">
        <v>94</v>
      </c>
      <c r="C11" s="37" t="s">
        <v>91</v>
      </c>
      <c r="D11" s="37" t="s">
        <v>96</v>
      </c>
      <c r="E11" s="37" t="s">
        <v>74</v>
      </c>
      <c r="F11" s="41" t="s">
        <v>247</v>
      </c>
      <c r="G11" s="43">
        <v>20961.2</v>
      </c>
      <c r="H11" s="48"/>
    </row>
    <row r="12" ht="19.9" customHeight="true" spans="2:8">
      <c r="B12" s="37"/>
      <c r="C12" s="37"/>
      <c r="D12" s="37"/>
      <c r="E12" s="37"/>
      <c r="F12" s="41" t="s">
        <v>100</v>
      </c>
      <c r="G12" s="42">
        <v>20000</v>
      </c>
      <c r="H12" s="48"/>
    </row>
    <row r="13" ht="19.9" customHeight="true" spans="1:8">
      <c r="A13" s="34"/>
      <c r="B13" s="37" t="s">
        <v>94</v>
      </c>
      <c r="C13" s="37" t="s">
        <v>98</v>
      </c>
      <c r="D13" s="37" t="s">
        <v>99</v>
      </c>
      <c r="E13" s="37" t="s">
        <v>74</v>
      </c>
      <c r="F13" s="41" t="s">
        <v>248</v>
      </c>
      <c r="G13" s="43">
        <v>20000</v>
      </c>
      <c r="H13" s="48"/>
    </row>
    <row r="14" ht="19.9" customHeight="true" spans="2:8">
      <c r="B14" s="37"/>
      <c r="C14" s="37"/>
      <c r="D14" s="37"/>
      <c r="E14" s="37"/>
      <c r="F14" s="41" t="s">
        <v>106</v>
      </c>
      <c r="G14" s="42">
        <v>30000</v>
      </c>
      <c r="H14" s="48"/>
    </row>
    <row r="15" ht="19.9" customHeight="true" spans="1:8">
      <c r="A15" s="34"/>
      <c r="B15" s="37" t="s">
        <v>94</v>
      </c>
      <c r="C15" s="37" t="s">
        <v>104</v>
      </c>
      <c r="D15" s="37" t="s">
        <v>104</v>
      </c>
      <c r="E15" s="37" t="s">
        <v>74</v>
      </c>
      <c r="F15" s="41" t="s">
        <v>249</v>
      </c>
      <c r="G15" s="43">
        <v>30000</v>
      </c>
      <c r="H15" s="48"/>
    </row>
    <row r="16" ht="8.5" customHeight="true" spans="1:8">
      <c r="A16" s="38"/>
      <c r="B16" s="39"/>
      <c r="C16" s="39"/>
      <c r="D16" s="39"/>
      <c r="E16" s="39"/>
      <c r="F16" s="38"/>
      <c r="G16" s="38"/>
      <c r="H16" s="50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2024-02-21T17:09:00Z</dcterms:created>
  <dcterms:modified xsi:type="dcterms:W3CDTF">2024-03-06T08:50:41Z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